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<sst xmlns="http://schemas.openxmlformats.org/spreadsheetml/2006/main" count="119" uniqueCount="57">
  <si>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</si>
  <si>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</si>
  <si>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</si>
  <si>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</si>
  <si>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</si>
  <si>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</si>
  <si>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２月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</si>
  <si>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</si>
  <si>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</si>
  <si>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</si>
  <si>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</si>
  <si>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</si>
  <si>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</si>
  <si>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</si>
  <si>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</si>
  <si>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</si>
  <si>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</si>
  <si>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</si>
  <si>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</si>
  <si>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</si>
  <si>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日本ポリプロピレンフィルム工業連合会</t>
  </si>
  <si>
    <t>数量</t>
  </si>
  <si>
    <t>前年比</t>
  </si>
  <si>
    <t>１３年計　</t>
  </si>
  <si>
    <t>包装用途</t>
  </si>
  <si>
    <t>１４年計</t>
  </si>
  <si>
    <t>１６年計</t>
  </si>
  <si>
    <t>１５年計</t>
  </si>
  <si>
    <t>合計</t>
  </si>
  <si>
    <t>前年比</t>
  </si>
  <si>
    <t>１０~１２月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</si>
  <si>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</si>
  <si>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</si>
  <si>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</si>
  <si>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</si>
  <si>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</si>
  <si>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</si>
  <si>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</si>
  <si>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</si>
  <si>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</si>
  <si>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</si>
  <si>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</si>
  <si>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</si>
  <si>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</si>
  <si>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</si>
  <si>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</si>
  <si>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７~１２月</t>
  </si>
  <si>
    <t>計</t>
  </si>
  <si>
    <t>平成２０年月別ポリプロピレンフィルム出荷実績表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</si>
  <si>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</si>
  <si>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</si>
  <si>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</si>
  <si>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</si>
  <si>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>１９年計</t>
  </si>
  <si>
    <t>20年１月</t>
  </si>
  <si>
    <t xml:space="preserve"> </t>
  </si>
  <si>
    <t>１～６月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</si>
</sst>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48" applyFont="1" applyAlignment="1">
      <alignment/>
    </xf>
    <xf numFmtId="0" fontId="0" fillId="0" borderId="0" xfId="0" applyBorder="1" applyAlignment="1">
      <alignment horizontal="center" vertical="center" wrapText="1"/>
    </xf>
    <xf numFmtId="38" fontId="0" fillId="0" borderId="0" xfId="48" applyFont="1" applyBorder="1" applyAlignment="1">
      <alignment/>
    </xf>
    <xf numFmtId="183" fontId="0" fillId="0" borderId="0" xfId="0" applyNumberFormat="1" applyBorder="1" applyAlignment="1">
      <alignment horizontal="left"/>
    </xf>
    <xf numFmtId="18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6" fontId="3" fillId="0" borderId="19" xfId="48" applyNumberFormat="1" applyFont="1" applyBorder="1" applyAlignment="1">
      <alignment/>
    </xf>
    <xf numFmtId="183" fontId="3" fillId="0" borderId="20" xfId="0" applyNumberFormat="1" applyFont="1" applyBorder="1" applyAlignment="1">
      <alignment horizontal="right"/>
    </xf>
    <xf numFmtId="186" fontId="3" fillId="0" borderId="20" xfId="48" applyNumberFormat="1" applyFont="1" applyBorder="1" applyAlignment="1">
      <alignment/>
    </xf>
    <xf numFmtId="183" fontId="3" fillId="0" borderId="20" xfId="0" applyNumberFormat="1" applyFont="1" applyBorder="1" applyAlignment="1">
      <alignment/>
    </xf>
    <xf numFmtId="183" fontId="3" fillId="0" borderId="21" xfId="0" applyNumberFormat="1" applyFont="1" applyBorder="1" applyAlignment="1">
      <alignment/>
    </xf>
    <xf numFmtId="38" fontId="3" fillId="0" borderId="22" xfId="48" applyFont="1" applyBorder="1" applyAlignment="1">
      <alignment/>
    </xf>
    <xf numFmtId="183" fontId="3" fillId="33" borderId="20" xfId="0" applyNumberFormat="1" applyFont="1" applyFill="1" applyBorder="1" applyAlignment="1">
      <alignment/>
    </xf>
    <xf numFmtId="38" fontId="3" fillId="0" borderId="23" xfId="48" applyFont="1" applyBorder="1" applyAlignment="1">
      <alignment/>
    </xf>
    <xf numFmtId="183" fontId="3" fillId="33" borderId="24" xfId="0" applyNumberFormat="1" applyFont="1" applyFill="1" applyBorder="1" applyAlignment="1">
      <alignment/>
    </xf>
    <xf numFmtId="38" fontId="3" fillId="0" borderId="20" xfId="48" applyFont="1" applyBorder="1" applyAlignment="1">
      <alignment/>
    </xf>
    <xf numFmtId="38" fontId="3" fillId="0" borderId="25" xfId="48" applyFont="1" applyBorder="1" applyAlignment="1">
      <alignment/>
    </xf>
    <xf numFmtId="183" fontId="3" fillId="0" borderId="26" xfId="0" applyNumberFormat="1" applyFont="1" applyBorder="1" applyAlignment="1">
      <alignment horizontal="right"/>
    </xf>
    <xf numFmtId="38" fontId="3" fillId="0" borderId="26" xfId="48" applyFont="1" applyBorder="1" applyAlignment="1">
      <alignment/>
    </xf>
    <xf numFmtId="183" fontId="3" fillId="0" borderId="26" xfId="0" applyNumberFormat="1" applyFont="1" applyBorder="1" applyAlignment="1">
      <alignment/>
    </xf>
    <xf numFmtId="183" fontId="3" fillId="0" borderId="27" xfId="0" applyNumberFormat="1" applyFont="1" applyBorder="1" applyAlignment="1">
      <alignment/>
    </xf>
    <xf numFmtId="183" fontId="3" fillId="0" borderId="26" xfId="48" applyNumberFormat="1" applyFont="1" applyBorder="1" applyAlignment="1">
      <alignment/>
    </xf>
    <xf numFmtId="183" fontId="3" fillId="0" borderId="28" xfId="0" applyNumberFormat="1" applyFont="1" applyBorder="1" applyAlignment="1">
      <alignment/>
    </xf>
    <xf numFmtId="186" fontId="3" fillId="33" borderId="26" xfId="48" applyNumberFormat="1" applyFont="1" applyFill="1" applyBorder="1" applyAlignment="1">
      <alignment/>
    </xf>
    <xf numFmtId="183" fontId="3" fillId="33" borderId="26" xfId="0" applyNumberFormat="1" applyFont="1" applyFill="1" applyBorder="1" applyAlignment="1">
      <alignment/>
    </xf>
    <xf numFmtId="183" fontId="3" fillId="33" borderId="27" xfId="0" applyNumberFormat="1" applyFont="1" applyFill="1" applyBorder="1" applyAlignment="1">
      <alignment/>
    </xf>
    <xf numFmtId="38" fontId="3" fillId="0" borderId="29" xfId="48" applyFont="1" applyBorder="1" applyAlignment="1">
      <alignment/>
    </xf>
    <xf numFmtId="183" fontId="3" fillId="0" borderId="30" xfId="0" applyNumberFormat="1" applyFont="1" applyBorder="1" applyAlignment="1">
      <alignment horizontal="right"/>
    </xf>
    <xf numFmtId="38" fontId="3" fillId="0" borderId="30" xfId="48" applyFont="1" applyBorder="1" applyAlignment="1">
      <alignment/>
    </xf>
    <xf numFmtId="183" fontId="3" fillId="0" borderId="30" xfId="0" applyNumberFormat="1" applyFont="1" applyBorder="1" applyAlignment="1">
      <alignment/>
    </xf>
    <xf numFmtId="183" fontId="3" fillId="0" borderId="31" xfId="0" applyNumberFormat="1" applyFont="1" applyBorder="1" applyAlignment="1">
      <alignment/>
    </xf>
    <xf numFmtId="183" fontId="3" fillId="0" borderId="32" xfId="0" applyNumberFormat="1" applyFont="1" applyBorder="1" applyAlignment="1">
      <alignment/>
    </xf>
    <xf numFmtId="38" fontId="3" fillId="0" borderId="33" xfId="48" applyFont="1" applyBorder="1" applyAlignment="1">
      <alignment/>
    </xf>
    <xf numFmtId="183" fontId="3" fillId="0" borderId="23" xfId="0" applyNumberFormat="1" applyFont="1" applyBorder="1" applyAlignment="1">
      <alignment horizontal="right"/>
    </xf>
    <xf numFmtId="183" fontId="3" fillId="0" borderId="23" xfId="0" applyNumberFormat="1" applyFont="1" applyBorder="1" applyAlignment="1">
      <alignment/>
    </xf>
    <xf numFmtId="183" fontId="3" fillId="0" borderId="22" xfId="0" applyNumberFormat="1" applyFont="1" applyBorder="1" applyAlignment="1">
      <alignment/>
    </xf>
    <xf numFmtId="183" fontId="3" fillId="0" borderId="34" xfId="0" applyNumberFormat="1" applyFont="1" applyBorder="1" applyAlignment="1">
      <alignment/>
    </xf>
    <xf numFmtId="186" fontId="3" fillId="0" borderId="29" xfId="48" applyNumberFormat="1" applyFont="1" applyBorder="1" applyAlignment="1">
      <alignment/>
    </xf>
    <xf numFmtId="186" fontId="3" fillId="0" borderId="30" xfId="48" applyNumberFormat="1" applyFont="1" applyBorder="1" applyAlignment="1">
      <alignment/>
    </xf>
    <xf numFmtId="186" fontId="3" fillId="0" borderId="25" xfId="48" applyNumberFormat="1" applyFont="1" applyBorder="1" applyAlignment="1">
      <alignment/>
    </xf>
    <xf numFmtId="186" fontId="3" fillId="0" borderId="26" xfId="48" applyNumberFormat="1" applyFont="1" applyBorder="1" applyAlignment="1">
      <alignment/>
    </xf>
    <xf numFmtId="38" fontId="3" fillId="0" borderId="35" xfId="48" applyFont="1" applyBorder="1" applyAlignment="1">
      <alignment/>
    </xf>
    <xf numFmtId="183" fontId="3" fillId="0" borderId="35" xfId="0" applyNumberFormat="1" applyFont="1" applyBorder="1" applyAlignment="1">
      <alignment/>
    </xf>
    <xf numFmtId="183" fontId="3" fillId="0" borderId="36" xfId="0" applyNumberFormat="1" applyFont="1" applyBorder="1" applyAlignment="1">
      <alignment/>
    </xf>
    <xf numFmtId="38" fontId="3" fillId="0" borderId="37" xfId="48" applyFont="1" applyBorder="1" applyAlignment="1">
      <alignment/>
    </xf>
    <xf numFmtId="38" fontId="3" fillId="0" borderId="38" xfId="48" applyFont="1" applyBorder="1" applyAlignment="1">
      <alignment/>
    </xf>
    <xf numFmtId="183" fontId="3" fillId="0" borderId="39" xfId="0" applyNumberFormat="1" applyFont="1" applyBorder="1" applyAlignment="1">
      <alignment/>
    </xf>
    <xf numFmtId="183" fontId="3" fillId="0" borderId="40" xfId="0" applyNumberFormat="1" applyFont="1" applyBorder="1" applyAlignment="1">
      <alignment/>
    </xf>
    <xf numFmtId="38" fontId="3" fillId="0" borderId="39" xfId="48" applyFont="1" applyBorder="1" applyAlignment="1">
      <alignment/>
    </xf>
    <xf numFmtId="38" fontId="3" fillId="0" borderId="41" xfId="48" applyFont="1" applyBorder="1" applyAlignment="1">
      <alignment/>
    </xf>
    <xf numFmtId="38" fontId="3" fillId="0" borderId="42" xfId="48" applyFont="1" applyBorder="1" applyAlignment="1">
      <alignment/>
    </xf>
    <xf numFmtId="183" fontId="3" fillId="0" borderId="43" xfId="0" applyNumberFormat="1" applyFont="1" applyBorder="1" applyAlignment="1">
      <alignment/>
    </xf>
    <xf numFmtId="183" fontId="3" fillId="0" borderId="44" xfId="0" applyNumberFormat="1" applyFont="1" applyBorder="1" applyAlignment="1">
      <alignment/>
    </xf>
    <xf numFmtId="38" fontId="3" fillId="0" borderId="43" xfId="48" applyFont="1" applyBorder="1" applyAlignment="1">
      <alignment/>
    </xf>
    <xf numFmtId="38" fontId="3" fillId="33" borderId="45" xfId="48" applyFont="1" applyFill="1" applyBorder="1" applyAlignment="1">
      <alignment/>
    </xf>
    <xf numFmtId="186" fontId="3" fillId="0" borderId="46" xfId="0" applyNumberFormat="1" applyFont="1" applyBorder="1" applyAlignment="1">
      <alignment/>
    </xf>
    <xf numFmtId="0" fontId="3" fillId="0" borderId="45" xfId="0" applyFont="1" applyBorder="1" applyAlignment="1">
      <alignment/>
    </xf>
    <xf numFmtId="38" fontId="3" fillId="0" borderId="45" xfId="48" applyFont="1" applyBorder="1" applyAlignment="1">
      <alignment/>
    </xf>
    <xf numFmtId="0" fontId="3" fillId="33" borderId="45" xfId="0" applyFont="1" applyFill="1" applyBorder="1" applyAlignment="1">
      <alignment/>
    </xf>
    <xf numFmtId="0" fontId="3" fillId="0" borderId="47" xfId="0" applyFont="1" applyBorder="1" applyAlignment="1">
      <alignment/>
    </xf>
    <xf numFmtId="186" fontId="3" fillId="0" borderId="37" xfId="0" applyNumberFormat="1" applyFont="1" applyBorder="1" applyAlignment="1">
      <alignment/>
    </xf>
    <xf numFmtId="0" fontId="3" fillId="0" borderId="39" xfId="0" applyFont="1" applyBorder="1" applyAlignment="1">
      <alignment/>
    </xf>
    <xf numFmtId="186" fontId="3" fillId="0" borderId="39" xfId="0" applyNumberFormat="1" applyFont="1" applyBorder="1" applyAlignment="1">
      <alignment/>
    </xf>
    <xf numFmtId="0" fontId="3" fillId="0" borderId="48" xfId="0" applyFont="1" applyBorder="1" applyAlignment="1">
      <alignment/>
    </xf>
    <xf numFmtId="186" fontId="3" fillId="0" borderId="38" xfId="0" applyNumberFormat="1" applyFont="1" applyBorder="1" applyAlignment="1">
      <alignment/>
    </xf>
    <xf numFmtId="186" fontId="3" fillId="0" borderId="19" xfId="0" applyNumberFormat="1" applyFont="1" applyBorder="1" applyAlignment="1">
      <alignment/>
    </xf>
    <xf numFmtId="184" fontId="3" fillId="0" borderId="20" xfId="0" applyNumberFormat="1" applyFont="1" applyBorder="1" applyAlignment="1">
      <alignment/>
    </xf>
    <xf numFmtId="186" fontId="3" fillId="0" borderId="20" xfId="0" applyNumberFormat="1" applyFont="1" applyBorder="1" applyAlignment="1">
      <alignment/>
    </xf>
    <xf numFmtId="184" fontId="3" fillId="0" borderId="49" xfId="0" applyNumberFormat="1" applyFont="1" applyBorder="1" applyAlignment="1">
      <alignment/>
    </xf>
    <xf numFmtId="186" fontId="3" fillId="0" borderId="21" xfId="0" applyNumberFormat="1" applyFont="1" applyBorder="1" applyAlignment="1">
      <alignment/>
    </xf>
    <xf numFmtId="38" fontId="3" fillId="0" borderId="50" xfId="48" applyFont="1" applyBorder="1" applyAlignment="1">
      <alignment/>
    </xf>
    <xf numFmtId="186" fontId="3" fillId="0" borderId="41" xfId="0" applyNumberFormat="1" applyFont="1" applyBorder="1" applyAlignment="1">
      <alignment/>
    </xf>
    <xf numFmtId="184" fontId="3" fillId="0" borderId="43" xfId="0" applyNumberFormat="1" applyFont="1" applyBorder="1" applyAlignment="1">
      <alignment/>
    </xf>
    <xf numFmtId="186" fontId="3" fillId="0" borderId="43" xfId="0" applyNumberFormat="1" applyFont="1" applyBorder="1" applyAlignment="1">
      <alignment/>
    </xf>
    <xf numFmtId="184" fontId="3" fillId="0" borderId="42" xfId="0" applyNumberFormat="1" applyFont="1" applyBorder="1" applyAlignment="1">
      <alignment/>
    </xf>
    <xf numFmtId="184" fontId="3" fillId="0" borderId="4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34" borderId="14" xfId="0" applyFill="1" applyBorder="1" applyAlignment="1">
      <alignment horizontal="right" vertical="center" wrapText="1"/>
    </xf>
    <xf numFmtId="38" fontId="3" fillId="34" borderId="25" xfId="48" applyFont="1" applyFill="1" applyBorder="1" applyAlignment="1">
      <alignment/>
    </xf>
    <xf numFmtId="183" fontId="3" fillId="34" borderId="26" xfId="0" applyNumberFormat="1" applyFont="1" applyFill="1" applyBorder="1" applyAlignment="1">
      <alignment horizontal="right"/>
    </xf>
    <xf numFmtId="38" fontId="3" fillId="34" borderId="26" xfId="48" applyFont="1" applyFill="1" applyBorder="1" applyAlignment="1">
      <alignment/>
    </xf>
    <xf numFmtId="183" fontId="3" fillId="34" borderId="26" xfId="0" applyNumberFormat="1" applyFont="1" applyFill="1" applyBorder="1" applyAlignment="1">
      <alignment/>
    </xf>
    <xf numFmtId="183" fontId="3" fillId="34" borderId="27" xfId="0" applyNumberFormat="1" applyFont="1" applyFill="1" applyBorder="1" applyAlignment="1">
      <alignment/>
    </xf>
    <xf numFmtId="38" fontId="3" fillId="34" borderId="27" xfId="48" applyFont="1" applyFill="1" applyBorder="1" applyAlignment="1">
      <alignment/>
    </xf>
    <xf numFmtId="183" fontId="3" fillId="34" borderId="28" xfId="0" applyNumberFormat="1" applyFont="1" applyFill="1" applyBorder="1" applyAlignment="1">
      <alignment/>
    </xf>
    <xf numFmtId="184" fontId="3" fillId="34" borderId="26" xfId="0" applyNumberFormat="1" applyFont="1" applyFill="1" applyBorder="1" applyAlignment="1">
      <alignment/>
    </xf>
    <xf numFmtId="0" fontId="0" fillId="34" borderId="15" xfId="0" applyFill="1" applyBorder="1" applyAlignment="1">
      <alignment horizontal="right" vertical="center" wrapText="1"/>
    </xf>
    <xf numFmtId="186" fontId="3" fillId="34" borderId="29" xfId="48" applyNumberFormat="1" applyFont="1" applyFill="1" applyBorder="1" applyAlignment="1">
      <alignment/>
    </xf>
    <xf numFmtId="183" fontId="3" fillId="34" borderId="30" xfId="0" applyNumberFormat="1" applyFont="1" applyFill="1" applyBorder="1" applyAlignment="1">
      <alignment horizontal="right"/>
    </xf>
    <xf numFmtId="186" fontId="3" fillId="34" borderId="30" xfId="48" applyNumberFormat="1" applyFont="1" applyFill="1" applyBorder="1" applyAlignment="1">
      <alignment/>
    </xf>
    <xf numFmtId="183" fontId="3" fillId="34" borderId="30" xfId="0" applyNumberFormat="1" applyFont="1" applyFill="1" applyBorder="1" applyAlignment="1">
      <alignment/>
    </xf>
    <xf numFmtId="183" fontId="3" fillId="34" borderId="31" xfId="0" applyNumberFormat="1" applyFont="1" applyFill="1" applyBorder="1" applyAlignment="1">
      <alignment/>
    </xf>
    <xf numFmtId="186" fontId="3" fillId="34" borderId="31" xfId="48" applyNumberFormat="1" applyFont="1" applyFill="1" applyBorder="1" applyAlignment="1">
      <alignment/>
    </xf>
    <xf numFmtId="183" fontId="3" fillId="34" borderId="32" xfId="0" applyNumberFormat="1" applyFont="1" applyFill="1" applyBorder="1" applyAlignment="1">
      <alignment/>
    </xf>
    <xf numFmtId="186" fontId="3" fillId="34" borderId="25" xfId="48" applyNumberFormat="1" applyFont="1" applyFill="1" applyBorder="1" applyAlignment="1">
      <alignment/>
    </xf>
    <xf numFmtId="186" fontId="3" fillId="34" borderId="26" xfId="48" applyNumberFormat="1" applyFont="1" applyFill="1" applyBorder="1" applyAlignment="1">
      <alignment/>
    </xf>
    <xf numFmtId="186" fontId="3" fillId="34" borderId="27" xfId="48" applyNumberFormat="1" applyFont="1" applyFill="1" applyBorder="1" applyAlignment="1">
      <alignment/>
    </xf>
    <xf numFmtId="0" fontId="0" fillId="34" borderId="16" xfId="0" applyFill="1" applyBorder="1" applyAlignment="1">
      <alignment horizontal="right" vertical="center" wrapText="1"/>
    </xf>
    <xf numFmtId="38" fontId="3" fillId="34" borderId="33" xfId="48" applyFont="1" applyFill="1" applyBorder="1" applyAlignment="1">
      <alignment/>
    </xf>
    <xf numFmtId="183" fontId="3" fillId="34" borderId="23" xfId="0" applyNumberFormat="1" applyFont="1" applyFill="1" applyBorder="1" applyAlignment="1">
      <alignment horizontal="right"/>
    </xf>
    <xf numFmtId="38" fontId="3" fillId="34" borderId="23" xfId="48" applyFont="1" applyFill="1" applyBorder="1" applyAlignment="1">
      <alignment/>
    </xf>
    <xf numFmtId="183" fontId="3" fillId="34" borderId="23" xfId="0" applyNumberFormat="1" applyFont="1" applyFill="1" applyBorder="1" applyAlignment="1">
      <alignment/>
    </xf>
    <xf numFmtId="183" fontId="3" fillId="34" borderId="22" xfId="0" applyNumberFormat="1" applyFont="1" applyFill="1" applyBorder="1" applyAlignment="1">
      <alignment/>
    </xf>
    <xf numFmtId="38" fontId="3" fillId="34" borderId="22" xfId="48" applyFont="1" applyFill="1" applyBorder="1" applyAlignment="1">
      <alignment/>
    </xf>
    <xf numFmtId="183" fontId="3" fillId="34" borderId="34" xfId="0" applyNumberFormat="1" applyFont="1" applyFill="1" applyBorder="1" applyAlignment="1">
      <alignment/>
    </xf>
    <xf numFmtId="0" fontId="0" fillId="34" borderId="51" xfId="0" applyFill="1" applyBorder="1" applyAlignment="1">
      <alignment horizontal="right" vertical="center" wrapText="1"/>
    </xf>
    <xf numFmtId="38" fontId="3" fillId="34" borderId="52" xfId="48" applyFont="1" applyFill="1" applyBorder="1" applyAlignment="1">
      <alignment/>
    </xf>
    <xf numFmtId="183" fontId="3" fillId="34" borderId="35" xfId="0" applyNumberFormat="1" applyFont="1" applyFill="1" applyBorder="1" applyAlignment="1">
      <alignment horizontal="right"/>
    </xf>
    <xf numFmtId="38" fontId="3" fillId="34" borderId="35" xfId="48" applyFont="1" applyFill="1" applyBorder="1" applyAlignment="1">
      <alignment/>
    </xf>
    <xf numFmtId="183" fontId="3" fillId="34" borderId="35" xfId="0" applyNumberFormat="1" applyFont="1" applyFill="1" applyBorder="1" applyAlignment="1">
      <alignment/>
    </xf>
    <xf numFmtId="183" fontId="3" fillId="34" borderId="53" xfId="0" applyNumberFormat="1" applyFont="1" applyFill="1" applyBorder="1" applyAlignment="1">
      <alignment/>
    </xf>
    <xf numFmtId="183" fontId="3" fillId="34" borderId="36" xfId="0" applyNumberFormat="1" applyFont="1" applyFill="1" applyBorder="1" applyAlignment="1">
      <alignment/>
    </xf>
    <xf numFmtId="0" fontId="0" fillId="34" borderId="17" xfId="0" applyFill="1" applyBorder="1" applyAlignment="1">
      <alignment horizontal="right" vertical="center" wrapText="1"/>
    </xf>
    <xf numFmtId="38" fontId="3" fillId="34" borderId="37" xfId="48" applyFont="1" applyFill="1" applyBorder="1" applyAlignment="1">
      <alignment/>
    </xf>
    <xf numFmtId="183" fontId="3" fillId="34" borderId="39" xfId="0" applyNumberFormat="1" applyFont="1" applyFill="1" applyBorder="1" applyAlignment="1">
      <alignment horizontal="right"/>
    </xf>
    <xf numFmtId="38" fontId="3" fillId="34" borderId="38" xfId="48" applyFont="1" applyFill="1" applyBorder="1" applyAlignment="1">
      <alignment/>
    </xf>
    <xf numFmtId="183" fontId="3" fillId="34" borderId="39" xfId="0" applyNumberFormat="1" applyFont="1" applyFill="1" applyBorder="1" applyAlignment="1">
      <alignment/>
    </xf>
    <xf numFmtId="183" fontId="3" fillId="34" borderId="4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right" vertical="center"/>
    </xf>
    <xf numFmtId="38" fontId="3" fillId="34" borderId="41" xfId="48" applyFont="1" applyFill="1" applyBorder="1" applyAlignment="1">
      <alignment/>
    </xf>
    <xf numFmtId="183" fontId="3" fillId="34" borderId="43" xfId="0" applyNumberFormat="1" applyFont="1" applyFill="1" applyBorder="1" applyAlignment="1">
      <alignment horizontal="right"/>
    </xf>
    <xf numFmtId="38" fontId="3" fillId="34" borderId="42" xfId="48" applyFont="1" applyFill="1" applyBorder="1" applyAlignment="1">
      <alignment/>
    </xf>
    <xf numFmtId="183" fontId="3" fillId="34" borderId="43" xfId="0" applyNumberFormat="1" applyFont="1" applyFill="1" applyBorder="1" applyAlignment="1">
      <alignment/>
    </xf>
    <xf numFmtId="183" fontId="3" fillId="34" borderId="44" xfId="0" applyNumberFormat="1" applyFont="1" applyFill="1" applyBorder="1" applyAlignment="1">
      <alignment/>
    </xf>
    <xf numFmtId="0" fontId="0" fillId="34" borderId="54" xfId="0" applyFill="1" applyBorder="1" applyAlignment="1">
      <alignment horizontal="right" vertical="center" wrapText="1"/>
    </xf>
    <xf numFmtId="38" fontId="3" fillId="34" borderId="19" xfId="48" applyFont="1" applyFill="1" applyBorder="1" applyAlignment="1">
      <alignment/>
    </xf>
    <xf numFmtId="38" fontId="3" fillId="34" borderId="21" xfId="48" applyFont="1" applyFill="1" applyBorder="1" applyAlignment="1">
      <alignment/>
    </xf>
    <xf numFmtId="38" fontId="3" fillId="34" borderId="20" xfId="48" applyFont="1" applyFill="1" applyBorder="1" applyAlignment="1">
      <alignment/>
    </xf>
    <xf numFmtId="183" fontId="3" fillId="34" borderId="20" xfId="0" applyNumberFormat="1" applyFont="1" applyFill="1" applyBorder="1" applyAlignment="1">
      <alignment/>
    </xf>
    <xf numFmtId="183" fontId="3" fillId="34" borderId="24" xfId="0" applyNumberFormat="1" applyFont="1" applyFill="1" applyBorder="1" applyAlignment="1">
      <alignment/>
    </xf>
    <xf numFmtId="0" fontId="0" fillId="34" borderId="11" xfId="0" applyFill="1" applyBorder="1" applyAlignment="1">
      <alignment horizontal="right" vertical="center" wrapText="1"/>
    </xf>
    <xf numFmtId="38" fontId="3" fillId="34" borderId="43" xfId="48" applyFont="1" applyFill="1" applyBorder="1" applyAlignment="1">
      <alignment/>
    </xf>
    <xf numFmtId="183" fontId="3" fillId="34" borderId="42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8" fontId="5" fillId="0" borderId="0" xfId="48" applyFont="1" applyBorder="1" applyAlignment="1">
      <alignment/>
    </xf>
    <xf numFmtId="183" fontId="5" fillId="0" borderId="0" xfId="0" applyNumberFormat="1" applyFont="1" applyBorder="1" applyAlignment="1">
      <alignment horizontal="left"/>
    </xf>
    <xf numFmtId="18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8" fontId="3" fillId="0" borderId="55" xfId="48" applyFont="1" applyBorder="1" applyAlignment="1">
      <alignment/>
    </xf>
    <xf numFmtId="177" fontId="3" fillId="0" borderId="39" xfId="48" applyNumberFormat="1" applyFont="1" applyBorder="1" applyAlignment="1">
      <alignment/>
    </xf>
    <xf numFmtId="189" fontId="3" fillId="0" borderId="39" xfId="0" applyNumberFormat="1" applyFont="1" applyBorder="1" applyAlignment="1">
      <alignment horizontal="right"/>
    </xf>
    <xf numFmtId="183" fontId="3" fillId="33" borderId="39" xfId="0" applyNumberFormat="1" applyFont="1" applyFill="1" applyBorder="1" applyAlignment="1">
      <alignment/>
    </xf>
    <xf numFmtId="0" fontId="3" fillId="0" borderId="40" xfId="0" applyFont="1" applyBorder="1" applyAlignment="1">
      <alignment/>
    </xf>
    <xf numFmtId="0" fontId="7" fillId="0" borderId="0" xfId="0" applyFont="1" applyAlignment="1">
      <alignment horizontal="center" vertical="center"/>
    </xf>
    <xf numFmtId="186" fontId="3" fillId="0" borderId="56" xfId="0" applyNumberFormat="1" applyFont="1" applyBorder="1" applyAlignment="1">
      <alignment horizontal="right"/>
    </xf>
    <xf numFmtId="184" fontId="3" fillId="0" borderId="57" xfId="0" applyNumberFormat="1" applyFont="1" applyBorder="1" applyAlignment="1">
      <alignment horizontal="right"/>
    </xf>
    <xf numFmtId="186" fontId="3" fillId="0" borderId="57" xfId="0" applyNumberFormat="1" applyFont="1" applyBorder="1" applyAlignment="1">
      <alignment horizontal="right"/>
    </xf>
    <xf numFmtId="184" fontId="3" fillId="0" borderId="58" xfId="0" applyNumberFormat="1" applyFont="1" applyBorder="1" applyAlignment="1">
      <alignment horizontal="right"/>
    </xf>
    <xf numFmtId="186" fontId="3" fillId="0" borderId="58" xfId="0" applyNumberFormat="1" applyFont="1" applyBorder="1" applyAlignment="1">
      <alignment horizontal="right"/>
    </xf>
    <xf numFmtId="184" fontId="3" fillId="0" borderId="59" xfId="0" applyNumberFormat="1" applyFont="1" applyBorder="1" applyAlignment="1">
      <alignment horizontal="right"/>
    </xf>
    <xf numFmtId="38" fontId="3" fillId="0" borderId="57" xfId="48" applyFont="1" applyBorder="1" applyAlignment="1">
      <alignment horizontal="right"/>
    </xf>
    <xf numFmtId="186" fontId="3" fillId="0" borderId="57" xfId="0" applyNumberFormat="1" applyFont="1" applyBorder="1" applyAlignment="1">
      <alignment/>
    </xf>
    <xf numFmtId="0" fontId="5" fillId="0" borderId="6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distributed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86" fontId="5" fillId="33" borderId="42" xfId="0" applyNumberFormat="1" applyFont="1" applyFill="1" applyBorder="1" applyAlignment="1">
      <alignment horizontal="center" vertical="center"/>
    </xf>
    <xf numFmtId="186" fontId="5" fillId="33" borderId="41" xfId="0" applyNumberFormat="1" applyFont="1" applyFill="1" applyBorder="1" applyAlignment="1">
      <alignment horizontal="center" vertical="center"/>
    </xf>
    <xf numFmtId="184" fontId="5" fillId="33" borderId="43" xfId="0" applyNumberFormat="1" applyFont="1" applyFill="1" applyBorder="1" applyAlignment="1">
      <alignment horizontal="center" vertical="center"/>
    </xf>
    <xf numFmtId="186" fontId="5" fillId="33" borderId="43" xfId="0" applyNumberFormat="1" applyFont="1" applyFill="1" applyBorder="1" applyAlignment="1">
      <alignment horizontal="center" vertical="center"/>
    </xf>
    <xf numFmtId="184" fontId="5" fillId="33" borderId="42" xfId="0" applyNumberFormat="1" applyFont="1" applyFill="1" applyBorder="1" applyAlignment="1">
      <alignment horizontal="center" vertical="center"/>
    </xf>
    <xf numFmtId="184" fontId="5" fillId="33" borderId="44" xfId="0" applyNumberFormat="1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distributed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distributed"/>
    </xf>
    <xf numFmtId="0" fontId="5" fillId="0" borderId="64" xfId="0" applyFont="1" applyFill="1" applyBorder="1" applyAlignment="1">
      <alignment horizontal="center" vertical="distributed"/>
    </xf>
    <xf numFmtId="0" fontId="5" fillId="0" borderId="61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38" fontId="3" fillId="34" borderId="56" xfId="48" applyFont="1" applyFill="1" applyBorder="1" applyAlignment="1">
      <alignment/>
    </xf>
    <xf numFmtId="183" fontId="3" fillId="34" borderId="57" xfId="0" applyNumberFormat="1" applyFont="1" applyFill="1" applyBorder="1" applyAlignment="1">
      <alignment horizontal="right"/>
    </xf>
    <xf numFmtId="38" fontId="3" fillId="34" borderId="57" xfId="48" applyFont="1" applyFill="1" applyBorder="1" applyAlignment="1">
      <alignment/>
    </xf>
    <xf numFmtId="183" fontId="3" fillId="34" borderId="57" xfId="0" applyNumberFormat="1" applyFont="1" applyFill="1" applyBorder="1" applyAlignment="1">
      <alignment/>
    </xf>
    <xf numFmtId="183" fontId="3" fillId="34" borderId="65" xfId="0" applyNumberFormat="1" applyFont="1" applyFill="1" applyBorder="1" applyAlignment="1">
      <alignment/>
    </xf>
    <xf numFmtId="38" fontId="3" fillId="0" borderId="56" xfId="48" applyFont="1" applyBorder="1" applyAlignment="1">
      <alignment/>
    </xf>
    <xf numFmtId="183" fontId="3" fillId="0" borderId="57" xfId="0" applyNumberFormat="1" applyFont="1" applyBorder="1" applyAlignment="1">
      <alignment/>
    </xf>
    <xf numFmtId="38" fontId="3" fillId="0" borderId="57" xfId="48" applyFont="1" applyBorder="1" applyAlignment="1">
      <alignment/>
    </xf>
    <xf numFmtId="183" fontId="3" fillId="0" borderId="6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91" fontId="8" fillId="0" borderId="15" xfId="0" applyNumberFormat="1" applyFont="1" applyFill="1" applyBorder="1" applyAlignment="1" quotePrefix="1">
      <alignment horizontal="right" vertical="center"/>
    </xf>
    <xf numFmtId="38" fontId="3" fillId="0" borderId="21" xfId="48" applyFont="1" applyBorder="1" applyAlignment="1">
      <alignment/>
    </xf>
    <xf numFmtId="184" fontId="0" fillId="1" borderId="66" xfId="0" applyNumberFormat="1" applyFont="1" applyFill="1" applyBorder="1" applyAlignment="1">
      <alignment horizontal="center" vertical="center"/>
    </xf>
    <xf numFmtId="184" fontId="0" fillId="1" borderId="67" xfId="0" applyNumberFormat="1" applyFont="1" applyFill="1" applyBorder="1" applyAlignment="1">
      <alignment horizontal="center" vertical="center"/>
    </xf>
    <xf numFmtId="184" fontId="0" fillId="1" borderId="68" xfId="0" applyNumberFormat="1" applyFont="1" applyFill="1" applyBorder="1" applyAlignment="1">
      <alignment horizontal="center" vertical="center"/>
    </xf>
    <xf numFmtId="184" fontId="0" fillId="1" borderId="69" xfId="0" applyNumberFormat="1" applyFont="1" applyFill="1" applyBorder="1" applyAlignment="1">
      <alignment horizontal="center" vertical="center"/>
    </xf>
    <xf numFmtId="186" fontId="0" fillId="1" borderId="66" xfId="0" applyNumberFormat="1" applyFont="1" applyFill="1" applyBorder="1" applyAlignment="1">
      <alignment horizontal="center" vertical="center"/>
    </xf>
    <xf numFmtId="186" fontId="0" fillId="1" borderId="67" xfId="0" applyNumberFormat="1" applyFont="1" applyFill="1" applyBorder="1" applyAlignment="1">
      <alignment horizontal="center" vertical="center"/>
    </xf>
    <xf numFmtId="186" fontId="0" fillId="1" borderId="68" xfId="0" applyNumberFormat="1" applyFont="1" applyFill="1" applyBorder="1" applyAlignment="1">
      <alignment horizontal="center" vertical="center"/>
    </xf>
    <xf numFmtId="186" fontId="0" fillId="1" borderId="69" xfId="0" applyNumberFormat="1" applyFont="1" applyFill="1" applyBorder="1" applyAlignment="1">
      <alignment horizontal="center" vertical="center"/>
    </xf>
    <xf numFmtId="186" fontId="0" fillId="1" borderId="70" xfId="0" applyNumberFormat="1" applyFont="1" applyFill="1" applyBorder="1" applyAlignment="1">
      <alignment horizontal="center" vertical="center"/>
    </xf>
    <xf numFmtId="186" fontId="0" fillId="1" borderId="71" xfId="0" applyNumberFormat="1" applyFont="1" applyFill="1" applyBorder="1" applyAlignment="1">
      <alignment horizontal="center" vertical="center"/>
    </xf>
    <xf numFmtId="186" fontId="0" fillId="1" borderId="72" xfId="0" applyNumberFormat="1" applyFont="1" applyFill="1" applyBorder="1" applyAlignment="1">
      <alignment horizontal="center" vertical="center"/>
    </xf>
    <xf numFmtId="186" fontId="0" fillId="1" borderId="73" xfId="0" applyNumberFormat="1" applyFont="1" applyFill="1" applyBorder="1" applyAlignment="1">
      <alignment horizontal="center" vertical="center"/>
    </xf>
    <xf numFmtId="186" fontId="0" fillId="1" borderId="74" xfId="0" applyNumberFormat="1" applyFont="1" applyFill="1" applyBorder="1" applyAlignment="1">
      <alignment horizontal="center" vertical="center"/>
    </xf>
    <xf numFmtId="186" fontId="0" fillId="1" borderId="75" xfId="0" applyNumberFormat="1" applyFont="1" applyFill="1" applyBorder="1" applyAlignment="1">
      <alignment horizontal="center" vertical="center"/>
    </xf>
    <xf numFmtId="186" fontId="6" fillId="1" borderId="66" xfId="0" applyNumberFormat="1" applyFont="1" applyFill="1" applyBorder="1" applyAlignment="1">
      <alignment horizontal="center"/>
    </xf>
    <xf numFmtId="186" fontId="6" fillId="1" borderId="6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7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76" xfId="0" applyFont="1" applyBorder="1" applyAlignment="1">
      <alignment horizontal="right" vertical="center"/>
    </xf>
    <xf numFmtId="0" fontId="0" fillId="0" borderId="5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6" fontId="5" fillId="1" borderId="66" xfId="0" applyNumberFormat="1" applyFont="1" applyFill="1" applyBorder="1" applyAlignment="1">
      <alignment horizontal="center" vertical="center"/>
    </xf>
    <xf numFmtId="186" fontId="5" fillId="1" borderId="67" xfId="0" applyNumberFormat="1" applyFont="1" applyFill="1" applyBorder="1" applyAlignment="1">
      <alignment horizontal="center" vertical="center"/>
    </xf>
    <xf numFmtId="186" fontId="5" fillId="1" borderId="68" xfId="0" applyNumberFormat="1" applyFont="1" applyFill="1" applyBorder="1" applyAlignment="1">
      <alignment horizontal="center" vertical="center"/>
    </xf>
    <xf numFmtId="186" fontId="5" fillId="1" borderId="6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86" fontId="6" fillId="1" borderId="68" xfId="0" applyNumberFormat="1" applyFont="1" applyFill="1" applyBorder="1" applyAlignment="1">
      <alignment horizontal="center"/>
    </xf>
    <xf numFmtId="186" fontId="6" fillId="1" borderId="69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304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130492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0</xdr:rowOff>
    </xdr:from>
    <xdr:to>
      <xdr:col>12</xdr:col>
      <xdr:colOff>438150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130492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" name="Line 5"/>
        <xdr:cNvSpPr>
          <a:spLocks/>
        </xdr:cNvSpPr>
      </xdr:nvSpPr>
      <xdr:spPr>
        <a:xfrm>
          <a:off x="19050" y="1304925"/>
          <a:ext cx="650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1304925"/>
          <a:ext cx="650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6" name="Line 9"/>
        <xdr:cNvSpPr>
          <a:spLocks/>
        </xdr:cNvSpPr>
      </xdr:nvSpPr>
      <xdr:spPr>
        <a:xfrm>
          <a:off x="19050" y="1304925"/>
          <a:ext cx="650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12</xdr:col>
      <xdr:colOff>390525</xdr:colOff>
      <xdr:row>6</xdr:row>
      <xdr:rowOff>0</xdr:rowOff>
    </xdr:to>
    <xdr:sp>
      <xdr:nvSpPr>
        <xdr:cNvPr id="7" name="Line 15"/>
        <xdr:cNvSpPr>
          <a:spLocks/>
        </xdr:cNvSpPr>
      </xdr:nvSpPr>
      <xdr:spPr>
        <a:xfrm>
          <a:off x="0" y="130492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" name="Line 56"/>
        <xdr:cNvSpPr>
          <a:spLocks/>
        </xdr:cNvSpPr>
      </xdr:nvSpPr>
      <xdr:spPr>
        <a:xfrm>
          <a:off x="19050" y="1304925"/>
          <a:ext cx="650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438150</xdr:colOff>
      <xdr:row>6</xdr:row>
      <xdr:rowOff>0</xdr:rowOff>
    </xdr:to>
    <xdr:sp>
      <xdr:nvSpPr>
        <xdr:cNvPr id="9" name="Line 81"/>
        <xdr:cNvSpPr>
          <a:spLocks/>
        </xdr:cNvSpPr>
      </xdr:nvSpPr>
      <xdr:spPr>
        <a:xfrm>
          <a:off x="19050" y="1304925"/>
          <a:ext cx="650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10" name="Line 82"/>
        <xdr:cNvSpPr>
          <a:spLocks/>
        </xdr:cNvSpPr>
      </xdr:nvSpPr>
      <xdr:spPr>
        <a:xfrm flipH="1">
          <a:off x="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1" name="Line 83"/>
        <xdr:cNvSpPr>
          <a:spLocks/>
        </xdr:cNvSpPr>
      </xdr:nvSpPr>
      <xdr:spPr>
        <a:xfrm>
          <a:off x="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</xdr:rowOff>
    </xdr:from>
    <xdr:to>
      <xdr:col>0</xdr:col>
      <xdr:colOff>0</xdr:colOff>
      <xdr:row>47</xdr:row>
      <xdr:rowOff>19050</xdr:rowOff>
    </xdr:to>
    <xdr:sp>
      <xdr:nvSpPr>
        <xdr:cNvPr id="12" name="Line 84"/>
        <xdr:cNvSpPr>
          <a:spLocks/>
        </xdr:cNvSpPr>
      </xdr:nvSpPr>
      <xdr:spPr>
        <a:xfrm>
          <a:off x="0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13" name="Line 85"/>
        <xdr:cNvSpPr>
          <a:spLocks/>
        </xdr:cNvSpPr>
      </xdr:nvSpPr>
      <xdr:spPr>
        <a:xfrm>
          <a:off x="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4" name="Line 86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" name="Line 8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6" name="Line 88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17" name="Line 89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8" name="Line 90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0</xdr:col>
      <xdr:colOff>0</xdr:colOff>
      <xdr:row>57</xdr:row>
      <xdr:rowOff>19050</xdr:rowOff>
    </xdr:to>
    <xdr:sp>
      <xdr:nvSpPr>
        <xdr:cNvPr id="19" name="Line 91"/>
        <xdr:cNvSpPr>
          <a:spLocks/>
        </xdr:cNvSpPr>
      </xdr:nvSpPr>
      <xdr:spPr>
        <a:xfrm>
          <a:off x="0" y="1276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>
      <xdr:nvSpPr>
        <xdr:cNvPr id="20" name="Line 92"/>
        <xdr:cNvSpPr>
          <a:spLocks/>
        </xdr:cNvSpPr>
      </xdr:nvSpPr>
      <xdr:spPr>
        <a:xfrm>
          <a:off x="0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1" name="Line 93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2" name="Line 94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3" name="Line 95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19050</xdr:rowOff>
    </xdr:from>
    <xdr:to>
      <xdr:col>0</xdr:col>
      <xdr:colOff>0</xdr:colOff>
      <xdr:row>64</xdr:row>
      <xdr:rowOff>19050</xdr:rowOff>
    </xdr:to>
    <xdr:sp>
      <xdr:nvSpPr>
        <xdr:cNvPr id="24" name="Line 96"/>
        <xdr:cNvSpPr>
          <a:spLocks/>
        </xdr:cNvSpPr>
      </xdr:nvSpPr>
      <xdr:spPr>
        <a:xfrm>
          <a:off x="0" y="1396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25" name="Line 97"/>
        <xdr:cNvSpPr>
          <a:spLocks/>
        </xdr:cNvSpPr>
      </xdr:nvSpPr>
      <xdr:spPr>
        <a:xfrm>
          <a:off x="0" y="1428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67</xdr:row>
      <xdr:rowOff>19050</xdr:rowOff>
    </xdr:to>
    <xdr:sp>
      <xdr:nvSpPr>
        <xdr:cNvPr id="26" name="Line 98"/>
        <xdr:cNvSpPr>
          <a:spLocks/>
        </xdr:cNvSpPr>
      </xdr:nvSpPr>
      <xdr:spPr>
        <a:xfrm>
          <a:off x="0" y="1447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7" name="Line 9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28" name="Line 100"/>
        <xdr:cNvSpPr>
          <a:spLocks/>
        </xdr:cNvSpPr>
      </xdr:nvSpPr>
      <xdr:spPr>
        <a:xfrm>
          <a:off x="0" y="1343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19050</xdr:rowOff>
    </xdr:from>
    <xdr:to>
      <xdr:col>0</xdr:col>
      <xdr:colOff>0</xdr:colOff>
      <xdr:row>70</xdr:row>
      <xdr:rowOff>19050</xdr:rowOff>
    </xdr:to>
    <xdr:sp>
      <xdr:nvSpPr>
        <xdr:cNvPr id="29" name="Line 101"/>
        <xdr:cNvSpPr>
          <a:spLocks/>
        </xdr:cNvSpPr>
      </xdr:nvSpPr>
      <xdr:spPr>
        <a:xfrm>
          <a:off x="0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30" name="Line 102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31" name="Line 103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32" name="Line 104"/>
        <xdr:cNvSpPr>
          <a:spLocks/>
        </xdr:cNvSpPr>
      </xdr:nvSpPr>
      <xdr:spPr>
        <a:xfrm>
          <a:off x="0" y="1480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19050</xdr:rowOff>
    </xdr:from>
    <xdr:to>
      <xdr:col>0</xdr:col>
      <xdr:colOff>0</xdr:colOff>
      <xdr:row>60</xdr:row>
      <xdr:rowOff>19050</xdr:rowOff>
    </xdr:to>
    <xdr:sp>
      <xdr:nvSpPr>
        <xdr:cNvPr id="33" name="Line 105"/>
        <xdr:cNvSpPr>
          <a:spLocks/>
        </xdr:cNvSpPr>
      </xdr:nvSpPr>
      <xdr:spPr>
        <a:xfrm>
          <a:off x="0" y="1327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4" name="Line 106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5" name="Line 107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26</xdr:col>
      <xdr:colOff>409575</xdr:colOff>
      <xdr:row>6</xdr:row>
      <xdr:rowOff>0</xdr:rowOff>
    </xdr:to>
    <xdr:sp>
      <xdr:nvSpPr>
        <xdr:cNvPr id="36" name="Line 108"/>
        <xdr:cNvSpPr>
          <a:spLocks/>
        </xdr:cNvSpPr>
      </xdr:nvSpPr>
      <xdr:spPr>
        <a:xfrm>
          <a:off x="6524625" y="1304925"/>
          <a:ext cx="697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26</xdr:col>
      <xdr:colOff>409575</xdr:colOff>
      <xdr:row>6</xdr:row>
      <xdr:rowOff>0</xdr:rowOff>
    </xdr:to>
    <xdr:sp>
      <xdr:nvSpPr>
        <xdr:cNvPr id="37" name="Line 109"/>
        <xdr:cNvSpPr>
          <a:spLocks/>
        </xdr:cNvSpPr>
      </xdr:nvSpPr>
      <xdr:spPr>
        <a:xfrm>
          <a:off x="6524625" y="1304925"/>
          <a:ext cx="697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26</xdr:col>
      <xdr:colOff>409575</xdr:colOff>
      <xdr:row>6</xdr:row>
      <xdr:rowOff>0</xdr:rowOff>
    </xdr:to>
    <xdr:sp>
      <xdr:nvSpPr>
        <xdr:cNvPr id="38" name="Line 111"/>
        <xdr:cNvSpPr>
          <a:spLocks/>
        </xdr:cNvSpPr>
      </xdr:nvSpPr>
      <xdr:spPr>
        <a:xfrm>
          <a:off x="6524625" y="1304925"/>
          <a:ext cx="697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0</xdr:rowOff>
    </xdr:from>
    <xdr:to>
      <xdr:col>26</xdr:col>
      <xdr:colOff>409575</xdr:colOff>
      <xdr:row>6</xdr:row>
      <xdr:rowOff>0</xdr:rowOff>
    </xdr:to>
    <xdr:sp>
      <xdr:nvSpPr>
        <xdr:cNvPr id="39" name="Line 114"/>
        <xdr:cNvSpPr>
          <a:spLocks/>
        </xdr:cNvSpPr>
      </xdr:nvSpPr>
      <xdr:spPr>
        <a:xfrm>
          <a:off x="6496050" y="1304925"/>
          <a:ext cx="700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0</xdr:rowOff>
    </xdr:from>
    <xdr:to>
      <xdr:col>26</xdr:col>
      <xdr:colOff>409575</xdr:colOff>
      <xdr:row>6</xdr:row>
      <xdr:rowOff>0</xdr:rowOff>
    </xdr:to>
    <xdr:sp>
      <xdr:nvSpPr>
        <xdr:cNvPr id="40" name="Line 115"/>
        <xdr:cNvSpPr>
          <a:spLocks/>
        </xdr:cNvSpPr>
      </xdr:nvSpPr>
      <xdr:spPr>
        <a:xfrm>
          <a:off x="6496050" y="1304925"/>
          <a:ext cx="700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26</xdr:col>
      <xdr:colOff>409575</xdr:colOff>
      <xdr:row>6</xdr:row>
      <xdr:rowOff>0</xdr:rowOff>
    </xdr:to>
    <xdr:sp>
      <xdr:nvSpPr>
        <xdr:cNvPr id="41" name="Line 116"/>
        <xdr:cNvSpPr>
          <a:spLocks/>
        </xdr:cNvSpPr>
      </xdr:nvSpPr>
      <xdr:spPr>
        <a:xfrm>
          <a:off x="6524625" y="1304925"/>
          <a:ext cx="697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42" name="Line 117"/>
        <xdr:cNvSpPr>
          <a:spLocks/>
        </xdr:cNvSpPr>
      </xdr:nvSpPr>
      <xdr:spPr>
        <a:xfrm>
          <a:off x="6496050" y="1304925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7</xdr:row>
      <xdr:rowOff>0</xdr:rowOff>
    </xdr:from>
    <xdr:to>
      <xdr:col>27</xdr:col>
      <xdr:colOff>0</xdr:colOff>
      <xdr:row>7</xdr:row>
      <xdr:rowOff>0</xdr:rowOff>
    </xdr:to>
    <xdr:sp>
      <xdr:nvSpPr>
        <xdr:cNvPr id="43" name="Line 131"/>
        <xdr:cNvSpPr>
          <a:spLocks/>
        </xdr:cNvSpPr>
      </xdr:nvSpPr>
      <xdr:spPr>
        <a:xfrm>
          <a:off x="6496050" y="1590675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6</xdr:row>
      <xdr:rowOff>0</xdr:rowOff>
    </xdr:from>
    <xdr:to>
      <xdr:col>22</xdr:col>
      <xdr:colOff>314325</xdr:colOff>
      <xdr:row>6</xdr:row>
      <xdr:rowOff>0</xdr:rowOff>
    </xdr:to>
    <xdr:sp>
      <xdr:nvSpPr>
        <xdr:cNvPr id="44" name="Line 180"/>
        <xdr:cNvSpPr>
          <a:spLocks/>
        </xdr:cNvSpPr>
      </xdr:nvSpPr>
      <xdr:spPr>
        <a:xfrm>
          <a:off x="112299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19075"/>
    <xdr:sp>
      <xdr:nvSpPr>
        <xdr:cNvPr id="45" name="Text Box 185"/>
        <xdr:cNvSpPr txBox="1">
          <a:spLocks noChangeArrowheads="1"/>
        </xdr:cNvSpPr>
      </xdr:nvSpPr>
      <xdr:spPr>
        <a:xfrm>
          <a:off x="1123950" y="1304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104775</xdr:colOff>
      <xdr:row>6</xdr:row>
      <xdr:rowOff>0</xdr:rowOff>
    </xdr:from>
    <xdr:to>
      <xdr:col>3</xdr:col>
      <xdr:colOff>314325</xdr:colOff>
      <xdr:row>6</xdr:row>
      <xdr:rowOff>0</xdr:rowOff>
    </xdr:to>
    <xdr:sp>
      <xdr:nvSpPr>
        <xdr:cNvPr id="46" name="Line 209"/>
        <xdr:cNvSpPr>
          <a:spLocks/>
        </xdr:cNvSpPr>
      </xdr:nvSpPr>
      <xdr:spPr>
        <a:xfrm>
          <a:off x="17811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0</xdr:rowOff>
    </xdr:from>
    <xdr:to>
      <xdr:col>4</xdr:col>
      <xdr:colOff>314325</xdr:colOff>
      <xdr:row>6</xdr:row>
      <xdr:rowOff>0</xdr:rowOff>
    </xdr:to>
    <xdr:sp>
      <xdr:nvSpPr>
        <xdr:cNvPr id="47" name="Line 210"/>
        <xdr:cNvSpPr>
          <a:spLocks/>
        </xdr:cNvSpPr>
      </xdr:nvSpPr>
      <xdr:spPr>
        <a:xfrm>
          <a:off x="22955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5</xdr:col>
      <xdr:colOff>314325</xdr:colOff>
      <xdr:row>6</xdr:row>
      <xdr:rowOff>0</xdr:rowOff>
    </xdr:to>
    <xdr:sp>
      <xdr:nvSpPr>
        <xdr:cNvPr id="48" name="Line 211"/>
        <xdr:cNvSpPr>
          <a:spLocks/>
        </xdr:cNvSpPr>
      </xdr:nvSpPr>
      <xdr:spPr>
        <a:xfrm>
          <a:off x="2762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49" name="Line 212"/>
        <xdr:cNvSpPr>
          <a:spLocks/>
        </xdr:cNvSpPr>
      </xdr:nvSpPr>
      <xdr:spPr>
        <a:xfrm>
          <a:off x="32670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0</xdr:rowOff>
    </xdr:from>
    <xdr:to>
      <xdr:col>7</xdr:col>
      <xdr:colOff>314325</xdr:colOff>
      <xdr:row>6</xdr:row>
      <xdr:rowOff>0</xdr:rowOff>
    </xdr:to>
    <xdr:sp>
      <xdr:nvSpPr>
        <xdr:cNvPr id="50" name="Line 213"/>
        <xdr:cNvSpPr>
          <a:spLocks/>
        </xdr:cNvSpPr>
      </xdr:nvSpPr>
      <xdr:spPr>
        <a:xfrm>
          <a:off x="37052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0</xdr:rowOff>
    </xdr:from>
    <xdr:to>
      <xdr:col>8</xdr:col>
      <xdr:colOff>314325</xdr:colOff>
      <xdr:row>6</xdr:row>
      <xdr:rowOff>0</xdr:rowOff>
    </xdr:to>
    <xdr:sp>
      <xdr:nvSpPr>
        <xdr:cNvPr id="51" name="Line 214"/>
        <xdr:cNvSpPr>
          <a:spLocks/>
        </xdr:cNvSpPr>
      </xdr:nvSpPr>
      <xdr:spPr>
        <a:xfrm>
          <a:off x="4286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6</xdr:row>
      <xdr:rowOff>0</xdr:rowOff>
    </xdr:from>
    <xdr:to>
      <xdr:col>9</xdr:col>
      <xdr:colOff>314325</xdr:colOff>
      <xdr:row>6</xdr:row>
      <xdr:rowOff>0</xdr:rowOff>
    </xdr:to>
    <xdr:sp>
      <xdr:nvSpPr>
        <xdr:cNvPr id="52" name="Line 215"/>
        <xdr:cNvSpPr>
          <a:spLocks/>
        </xdr:cNvSpPr>
      </xdr:nvSpPr>
      <xdr:spPr>
        <a:xfrm>
          <a:off x="47244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0</xdr:rowOff>
    </xdr:from>
    <xdr:to>
      <xdr:col>10</xdr:col>
      <xdr:colOff>314325</xdr:colOff>
      <xdr:row>6</xdr:row>
      <xdr:rowOff>0</xdr:rowOff>
    </xdr:to>
    <xdr:sp>
      <xdr:nvSpPr>
        <xdr:cNvPr id="53" name="Line 216"/>
        <xdr:cNvSpPr>
          <a:spLocks/>
        </xdr:cNvSpPr>
      </xdr:nvSpPr>
      <xdr:spPr>
        <a:xfrm>
          <a:off x="51625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</xdr:row>
      <xdr:rowOff>0</xdr:rowOff>
    </xdr:from>
    <xdr:to>
      <xdr:col>11</xdr:col>
      <xdr:colOff>314325</xdr:colOff>
      <xdr:row>6</xdr:row>
      <xdr:rowOff>0</xdr:rowOff>
    </xdr:to>
    <xdr:sp>
      <xdr:nvSpPr>
        <xdr:cNvPr id="54" name="Line 217"/>
        <xdr:cNvSpPr>
          <a:spLocks/>
        </xdr:cNvSpPr>
      </xdr:nvSpPr>
      <xdr:spPr>
        <a:xfrm>
          <a:off x="56007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0</xdr:rowOff>
    </xdr:from>
    <xdr:to>
      <xdr:col>12</xdr:col>
      <xdr:colOff>314325</xdr:colOff>
      <xdr:row>6</xdr:row>
      <xdr:rowOff>0</xdr:rowOff>
    </xdr:to>
    <xdr:sp>
      <xdr:nvSpPr>
        <xdr:cNvPr id="55" name="Line 218"/>
        <xdr:cNvSpPr>
          <a:spLocks/>
        </xdr:cNvSpPr>
      </xdr:nvSpPr>
      <xdr:spPr>
        <a:xfrm>
          <a:off x="6191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0</xdr:rowOff>
    </xdr:from>
    <xdr:to>
      <xdr:col>1</xdr:col>
      <xdr:colOff>314325</xdr:colOff>
      <xdr:row>6</xdr:row>
      <xdr:rowOff>0</xdr:rowOff>
    </xdr:to>
    <xdr:sp>
      <xdr:nvSpPr>
        <xdr:cNvPr id="56" name="Line 219"/>
        <xdr:cNvSpPr>
          <a:spLocks/>
        </xdr:cNvSpPr>
      </xdr:nvSpPr>
      <xdr:spPr>
        <a:xfrm>
          <a:off x="7334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6</xdr:row>
      <xdr:rowOff>0</xdr:rowOff>
    </xdr:from>
    <xdr:to>
      <xdr:col>14</xdr:col>
      <xdr:colOff>314325</xdr:colOff>
      <xdr:row>6</xdr:row>
      <xdr:rowOff>0</xdr:rowOff>
    </xdr:to>
    <xdr:sp>
      <xdr:nvSpPr>
        <xdr:cNvPr id="57" name="Line 220"/>
        <xdr:cNvSpPr>
          <a:spLocks/>
        </xdr:cNvSpPr>
      </xdr:nvSpPr>
      <xdr:spPr>
        <a:xfrm>
          <a:off x="72199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</xdr:row>
      <xdr:rowOff>0</xdr:rowOff>
    </xdr:from>
    <xdr:to>
      <xdr:col>16</xdr:col>
      <xdr:colOff>314325</xdr:colOff>
      <xdr:row>6</xdr:row>
      <xdr:rowOff>0</xdr:rowOff>
    </xdr:to>
    <xdr:sp>
      <xdr:nvSpPr>
        <xdr:cNvPr id="58" name="Line 221"/>
        <xdr:cNvSpPr>
          <a:spLocks/>
        </xdr:cNvSpPr>
      </xdr:nvSpPr>
      <xdr:spPr>
        <a:xfrm>
          <a:off x="82105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</xdr:row>
      <xdr:rowOff>0</xdr:rowOff>
    </xdr:from>
    <xdr:to>
      <xdr:col>18</xdr:col>
      <xdr:colOff>314325</xdr:colOff>
      <xdr:row>6</xdr:row>
      <xdr:rowOff>0</xdr:rowOff>
    </xdr:to>
    <xdr:sp>
      <xdr:nvSpPr>
        <xdr:cNvPr id="59" name="Line 222"/>
        <xdr:cNvSpPr>
          <a:spLocks/>
        </xdr:cNvSpPr>
      </xdr:nvSpPr>
      <xdr:spPr>
        <a:xfrm>
          <a:off x="91535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314325</xdr:colOff>
      <xdr:row>6</xdr:row>
      <xdr:rowOff>0</xdr:rowOff>
    </xdr:to>
    <xdr:sp>
      <xdr:nvSpPr>
        <xdr:cNvPr id="60" name="Line 223"/>
        <xdr:cNvSpPr>
          <a:spLocks/>
        </xdr:cNvSpPr>
      </xdr:nvSpPr>
      <xdr:spPr>
        <a:xfrm>
          <a:off x="13144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6</xdr:row>
      <xdr:rowOff>0</xdr:rowOff>
    </xdr:from>
    <xdr:to>
      <xdr:col>24</xdr:col>
      <xdr:colOff>314325</xdr:colOff>
      <xdr:row>6</xdr:row>
      <xdr:rowOff>0</xdr:rowOff>
    </xdr:to>
    <xdr:sp>
      <xdr:nvSpPr>
        <xdr:cNvPr id="61" name="Line 224"/>
        <xdr:cNvSpPr>
          <a:spLocks/>
        </xdr:cNvSpPr>
      </xdr:nvSpPr>
      <xdr:spPr>
        <a:xfrm>
          <a:off x="121348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6</xdr:row>
      <xdr:rowOff>0</xdr:rowOff>
    </xdr:from>
    <xdr:to>
      <xdr:col>26</xdr:col>
      <xdr:colOff>314325</xdr:colOff>
      <xdr:row>6</xdr:row>
      <xdr:rowOff>0</xdr:rowOff>
    </xdr:to>
    <xdr:sp>
      <xdr:nvSpPr>
        <xdr:cNvPr id="62" name="Line 225"/>
        <xdr:cNvSpPr>
          <a:spLocks/>
        </xdr:cNvSpPr>
      </xdr:nvSpPr>
      <xdr:spPr>
        <a:xfrm>
          <a:off x="131921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314325</xdr:colOff>
      <xdr:row>6</xdr:row>
      <xdr:rowOff>0</xdr:rowOff>
    </xdr:to>
    <xdr:sp>
      <xdr:nvSpPr>
        <xdr:cNvPr id="63" name="Line 226"/>
        <xdr:cNvSpPr>
          <a:spLocks/>
        </xdr:cNvSpPr>
      </xdr:nvSpPr>
      <xdr:spPr>
        <a:xfrm>
          <a:off x="13144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0</xdr:rowOff>
    </xdr:from>
    <xdr:to>
      <xdr:col>3</xdr:col>
      <xdr:colOff>314325</xdr:colOff>
      <xdr:row>6</xdr:row>
      <xdr:rowOff>0</xdr:rowOff>
    </xdr:to>
    <xdr:sp>
      <xdr:nvSpPr>
        <xdr:cNvPr id="64" name="Line 227"/>
        <xdr:cNvSpPr>
          <a:spLocks/>
        </xdr:cNvSpPr>
      </xdr:nvSpPr>
      <xdr:spPr>
        <a:xfrm>
          <a:off x="17811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0</xdr:rowOff>
    </xdr:from>
    <xdr:to>
      <xdr:col>4</xdr:col>
      <xdr:colOff>314325</xdr:colOff>
      <xdr:row>6</xdr:row>
      <xdr:rowOff>0</xdr:rowOff>
    </xdr:to>
    <xdr:sp>
      <xdr:nvSpPr>
        <xdr:cNvPr id="65" name="Line 228"/>
        <xdr:cNvSpPr>
          <a:spLocks/>
        </xdr:cNvSpPr>
      </xdr:nvSpPr>
      <xdr:spPr>
        <a:xfrm>
          <a:off x="22955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5</xdr:col>
      <xdr:colOff>314325</xdr:colOff>
      <xdr:row>6</xdr:row>
      <xdr:rowOff>0</xdr:rowOff>
    </xdr:to>
    <xdr:sp>
      <xdr:nvSpPr>
        <xdr:cNvPr id="66" name="Line 229"/>
        <xdr:cNvSpPr>
          <a:spLocks/>
        </xdr:cNvSpPr>
      </xdr:nvSpPr>
      <xdr:spPr>
        <a:xfrm>
          <a:off x="2762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67" name="Line 230"/>
        <xdr:cNvSpPr>
          <a:spLocks/>
        </xdr:cNvSpPr>
      </xdr:nvSpPr>
      <xdr:spPr>
        <a:xfrm>
          <a:off x="32670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0</xdr:rowOff>
    </xdr:from>
    <xdr:to>
      <xdr:col>7</xdr:col>
      <xdr:colOff>314325</xdr:colOff>
      <xdr:row>6</xdr:row>
      <xdr:rowOff>0</xdr:rowOff>
    </xdr:to>
    <xdr:sp>
      <xdr:nvSpPr>
        <xdr:cNvPr id="68" name="Line 231"/>
        <xdr:cNvSpPr>
          <a:spLocks/>
        </xdr:cNvSpPr>
      </xdr:nvSpPr>
      <xdr:spPr>
        <a:xfrm>
          <a:off x="37052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0</xdr:rowOff>
    </xdr:from>
    <xdr:to>
      <xdr:col>8</xdr:col>
      <xdr:colOff>314325</xdr:colOff>
      <xdr:row>6</xdr:row>
      <xdr:rowOff>0</xdr:rowOff>
    </xdr:to>
    <xdr:sp>
      <xdr:nvSpPr>
        <xdr:cNvPr id="69" name="Line 232"/>
        <xdr:cNvSpPr>
          <a:spLocks/>
        </xdr:cNvSpPr>
      </xdr:nvSpPr>
      <xdr:spPr>
        <a:xfrm>
          <a:off x="4286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6</xdr:row>
      <xdr:rowOff>0</xdr:rowOff>
    </xdr:from>
    <xdr:to>
      <xdr:col>9</xdr:col>
      <xdr:colOff>314325</xdr:colOff>
      <xdr:row>6</xdr:row>
      <xdr:rowOff>0</xdr:rowOff>
    </xdr:to>
    <xdr:sp>
      <xdr:nvSpPr>
        <xdr:cNvPr id="70" name="Line 233"/>
        <xdr:cNvSpPr>
          <a:spLocks/>
        </xdr:cNvSpPr>
      </xdr:nvSpPr>
      <xdr:spPr>
        <a:xfrm>
          <a:off x="47244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0</xdr:rowOff>
    </xdr:from>
    <xdr:to>
      <xdr:col>10</xdr:col>
      <xdr:colOff>314325</xdr:colOff>
      <xdr:row>6</xdr:row>
      <xdr:rowOff>0</xdr:rowOff>
    </xdr:to>
    <xdr:sp>
      <xdr:nvSpPr>
        <xdr:cNvPr id="71" name="Line 234"/>
        <xdr:cNvSpPr>
          <a:spLocks/>
        </xdr:cNvSpPr>
      </xdr:nvSpPr>
      <xdr:spPr>
        <a:xfrm>
          <a:off x="51625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</xdr:row>
      <xdr:rowOff>0</xdr:rowOff>
    </xdr:from>
    <xdr:to>
      <xdr:col>11</xdr:col>
      <xdr:colOff>314325</xdr:colOff>
      <xdr:row>6</xdr:row>
      <xdr:rowOff>0</xdr:rowOff>
    </xdr:to>
    <xdr:sp>
      <xdr:nvSpPr>
        <xdr:cNvPr id="72" name="Line 235"/>
        <xdr:cNvSpPr>
          <a:spLocks/>
        </xdr:cNvSpPr>
      </xdr:nvSpPr>
      <xdr:spPr>
        <a:xfrm>
          <a:off x="56007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0</xdr:rowOff>
    </xdr:from>
    <xdr:to>
      <xdr:col>12</xdr:col>
      <xdr:colOff>314325</xdr:colOff>
      <xdr:row>6</xdr:row>
      <xdr:rowOff>0</xdr:rowOff>
    </xdr:to>
    <xdr:sp>
      <xdr:nvSpPr>
        <xdr:cNvPr id="73" name="Line 236"/>
        <xdr:cNvSpPr>
          <a:spLocks/>
        </xdr:cNvSpPr>
      </xdr:nvSpPr>
      <xdr:spPr>
        <a:xfrm>
          <a:off x="6191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0</xdr:rowOff>
    </xdr:from>
    <xdr:to>
      <xdr:col>1</xdr:col>
      <xdr:colOff>314325</xdr:colOff>
      <xdr:row>6</xdr:row>
      <xdr:rowOff>0</xdr:rowOff>
    </xdr:to>
    <xdr:sp>
      <xdr:nvSpPr>
        <xdr:cNvPr id="74" name="Line 237"/>
        <xdr:cNvSpPr>
          <a:spLocks/>
        </xdr:cNvSpPr>
      </xdr:nvSpPr>
      <xdr:spPr>
        <a:xfrm>
          <a:off x="7334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314325</xdr:colOff>
      <xdr:row>6</xdr:row>
      <xdr:rowOff>0</xdr:rowOff>
    </xdr:to>
    <xdr:sp>
      <xdr:nvSpPr>
        <xdr:cNvPr id="75" name="Line 238"/>
        <xdr:cNvSpPr>
          <a:spLocks/>
        </xdr:cNvSpPr>
      </xdr:nvSpPr>
      <xdr:spPr>
        <a:xfrm>
          <a:off x="13144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0</xdr:rowOff>
    </xdr:from>
    <xdr:to>
      <xdr:col>3</xdr:col>
      <xdr:colOff>314325</xdr:colOff>
      <xdr:row>6</xdr:row>
      <xdr:rowOff>0</xdr:rowOff>
    </xdr:to>
    <xdr:sp>
      <xdr:nvSpPr>
        <xdr:cNvPr id="76" name="Line 239"/>
        <xdr:cNvSpPr>
          <a:spLocks/>
        </xdr:cNvSpPr>
      </xdr:nvSpPr>
      <xdr:spPr>
        <a:xfrm>
          <a:off x="17811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0</xdr:rowOff>
    </xdr:from>
    <xdr:to>
      <xdr:col>4</xdr:col>
      <xdr:colOff>314325</xdr:colOff>
      <xdr:row>6</xdr:row>
      <xdr:rowOff>0</xdr:rowOff>
    </xdr:to>
    <xdr:sp>
      <xdr:nvSpPr>
        <xdr:cNvPr id="77" name="Line 240"/>
        <xdr:cNvSpPr>
          <a:spLocks/>
        </xdr:cNvSpPr>
      </xdr:nvSpPr>
      <xdr:spPr>
        <a:xfrm>
          <a:off x="22955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5</xdr:col>
      <xdr:colOff>314325</xdr:colOff>
      <xdr:row>6</xdr:row>
      <xdr:rowOff>0</xdr:rowOff>
    </xdr:to>
    <xdr:sp>
      <xdr:nvSpPr>
        <xdr:cNvPr id="78" name="Line 241"/>
        <xdr:cNvSpPr>
          <a:spLocks/>
        </xdr:cNvSpPr>
      </xdr:nvSpPr>
      <xdr:spPr>
        <a:xfrm>
          <a:off x="2762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79" name="Line 242"/>
        <xdr:cNvSpPr>
          <a:spLocks/>
        </xdr:cNvSpPr>
      </xdr:nvSpPr>
      <xdr:spPr>
        <a:xfrm>
          <a:off x="32670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0</xdr:rowOff>
    </xdr:from>
    <xdr:to>
      <xdr:col>7</xdr:col>
      <xdr:colOff>314325</xdr:colOff>
      <xdr:row>6</xdr:row>
      <xdr:rowOff>0</xdr:rowOff>
    </xdr:to>
    <xdr:sp>
      <xdr:nvSpPr>
        <xdr:cNvPr id="80" name="Line 243"/>
        <xdr:cNvSpPr>
          <a:spLocks/>
        </xdr:cNvSpPr>
      </xdr:nvSpPr>
      <xdr:spPr>
        <a:xfrm>
          <a:off x="37052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0</xdr:rowOff>
    </xdr:from>
    <xdr:to>
      <xdr:col>8</xdr:col>
      <xdr:colOff>314325</xdr:colOff>
      <xdr:row>6</xdr:row>
      <xdr:rowOff>0</xdr:rowOff>
    </xdr:to>
    <xdr:sp>
      <xdr:nvSpPr>
        <xdr:cNvPr id="81" name="Line 244"/>
        <xdr:cNvSpPr>
          <a:spLocks/>
        </xdr:cNvSpPr>
      </xdr:nvSpPr>
      <xdr:spPr>
        <a:xfrm>
          <a:off x="4286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6</xdr:row>
      <xdr:rowOff>0</xdr:rowOff>
    </xdr:from>
    <xdr:to>
      <xdr:col>9</xdr:col>
      <xdr:colOff>314325</xdr:colOff>
      <xdr:row>6</xdr:row>
      <xdr:rowOff>0</xdr:rowOff>
    </xdr:to>
    <xdr:sp>
      <xdr:nvSpPr>
        <xdr:cNvPr id="82" name="Line 245"/>
        <xdr:cNvSpPr>
          <a:spLocks/>
        </xdr:cNvSpPr>
      </xdr:nvSpPr>
      <xdr:spPr>
        <a:xfrm>
          <a:off x="47244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0</xdr:rowOff>
    </xdr:from>
    <xdr:to>
      <xdr:col>10</xdr:col>
      <xdr:colOff>314325</xdr:colOff>
      <xdr:row>6</xdr:row>
      <xdr:rowOff>0</xdr:rowOff>
    </xdr:to>
    <xdr:sp>
      <xdr:nvSpPr>
        <xdr:cNvPr id="83" name="Line 246"/>
        <xdr:cNvSpPr>
          <a:spLocks/>
        </xdr:cNvSpPr>
      </xdr:nvSpPr>
      <xdr:spPr>
        <a:xfrm>
          <a:off x="51625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</xdr:row>
      <xdr:rowOff>0</xdr:rowOff>
    </xdr:from>
    <xdr:to>
      <xdr:col>11</xdr:col>
      <xdr:colOff>314325</xdr:colOff>
      <xdr:row>6</xdr:row>
      <xdr:rowOff>0</xdr:rowOff>
    </xdr:to>
    <xdr:sp>
      <xdr:nvSpPr>
        <xdr:cNvPr id="84" name="Line 247"/>
        <xdr:cNvSpPr>
          <a:spLocks/>
        </xdr:cNvSpPr>
      </xdr:nvSpPr>
      <xdr:spPr>
        <a:xfrm>
          <a:off x="56007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0</xdr:rowOff>
    </xdr:from>
    <xdr:to>
      <xdr:col>12</xdr:col>
      <xdr:colOff>314325</xdr:colOff>
      <xdr:row>6</xdr:row>
      <xdr:rowOff>0</xdr:rowOff>
    </xdr:to>
    <xdr:sp>
      <xdr:nvSpPr>
        <xdr:cNvPr id="85" name="Line 248"/>
        <xdr:cNvSpPr>
          <a:spLocks/>
        </xdr:cNvSpPr>
      </xdr:nvSpPr>
      <xdr:spPr>
        <a:xfrm>
          <a:off x="6191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0</xdr:rowOff>
    </xdr:from>
    <xdr:to>
      <xdr:col>1</xdr:col>
      <xdr:colOff>314325</xdr:colOff>
      <xdr:row>6</xdr:row>
      <xdr:rowOff>0</xdr:rowOff>
    </xdr:to>
    <xdr:sp>
      <xdr:nvSpPr>
        <xdr:cNvPr id="86" name="Line 249"/>
        <xdr:cNvSpPr>
          <a:spLocks/>
        </xdr:cNvSpPr>
      </xdr:nvSpPr>
      <xdr:spPr>
        <a:xfrm>
          <a:off x="7334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314325</xdr:colOff>
      <xdr:row>6</xdr:row>
      <xdr:rowOff>0</xdr:rowOff>
    </xdr:to>
    <xdr:sp>
      <xdr:nvSpPr>
        <xdr:cNvPr id="87" name="Line 250"/>
        <xdr:cNvSpPr>
          <a:spLocks/>
        </xdr:cNvSpPr>
      </xdr:nvSpPr>
      <xdr:spPr>
        <a:xfrm>
          <a:off x="13144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0</xdr:rowOff>
    </xdr:from>
    <xdr:to>
      <xdr:col>3</xdr:col>
      <xdr:colOff>314325</xdr:colOff>
      <xdr:row>6</xdr:row>
      <xdr:rowOff>0</xdr:rowOff>
    </xdr:to>
    <xdr:sp>
      <xdr:nvSpPr>
        <xdr:cNvPr id="88" name="Line 251"/>
        <xdr:cNvSpPr>
          <a:spLocks/>
        </xdr:cNvSpPr>
      </xdr:nvSpPr>
      <xdr:spPr>
        <a:xfrm>
          <a:off x="17811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0</xdr:rowOff>
    </xdr:from>
    <xdr:to>
      <xdr:col>4</xdr:col>
      <xdr:colOff>314325</xdr:colOff>
      <xdr:row>6</xdr:row>
      <xdr:rowOff>0</xdr:rowOff>
    </xdr:to>
    <xdr:sp>
      <xdr:nvSpPr>
        <xdr:cNvPr id="89" name="Line 252"/>
        <xdr:cNvSpPr>
          <a:spLocks/>
        </xdr:cNvSpPr>
      </xdr:nvSpPr>
      <xdr:spPr>
        <a:xfrm>
          <a:off x="22955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5</xdr:col>
      <xdr:colOff>314325</xdr:colOff>
      <xdr:row>6</xdr:row>
      <xdr:rowOff>0</xdr:rowOff>
    </xdr:to>
    <xdr:sp>
      <xdr:nvSpPr>
        <xdr:cNvPr id="90" name="Line 253"/>
        <xdr:cNvSpPr>
          <a:spLocks/>
        </xdr:cNvSpPr>
      </xdr:nvSpPr>
      <xdr:spPr>
        <a:xfrm>
          <a:off x="2762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91" name="Line 254"/>
        <xdr:cNvSpPr>
          <a:spLocks/>
        </xdr:cNvSpPr>
      </xdr:nvSpPr>
      <xdr:spPr>
        <a:xfrm>
          <a:off x="32670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0</xdr:rowOff>
    </xdr:from>
    <xdr:to>
      <xdr:col>7</xdr:col>
      <xdr:colOff>314325</xdr:colOff>
      <xdr:row>6</xdr:row>
      <xdr:rowOff>0</xdr:rowOff>
    </xdr:to>
    <xdr:sp>
      <xdr:nvSpPr>
        <xdr:cNvPr id="92" name="Line 255"/>
        <xdr:cNvSpPr>
          <a:spLocks/>
        </xdr:cNvSpPr>
      </xdr:nvSpPr>
      <xdr:spPr>
        <a:xfrm>
          <a:off x="37052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0</xdr:rowOff>
    </xdr:from>
    <xdr:to>
      <xdr:col>8</xdr:col>
      <xdr:colOff>314325</xdr:colOff>
      <xdr:row>6</xdr:row>
      <xdr:rowOff>0</xdr:rowOff>
    </xdr:to>
    <xdr:sp>
      <xdr:nvSpPr>
        <xdr:cNvPr id="93" name="Line 256"/>
        <xdr:cNvSpPr>
          <a:spLocks/>
        </xdr:cNvSpPr>
      </xdr:nvSpPr>
      <xdr:spPr>
        <a:xfrm>
          <a:off x="4286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6</xdr:row>
      <xdr:rowOff>0</xdr:rowOff>
    </xdr:from>
    <xdr:to>
      <xdr:col>9</xdr:col>
      <xdr:colOff>314325</xdr:colOff>
      <xdr:row>6</xdr:row>
      <xdr:rowOff>0</xdr:rowOff>
    </xdr:to>
    <xdr:sp>
      <xdr:nvSpPr>
        <xdr:cNvPr id="94" name="Line 257"/>
        <xdr:cNvSpPr>
          <a:spLocks/>
        </xdr:cNvSpPr>
      </xdr:nvSpPr>
      <xdr:spPr>
        <a:xfrm>
          <a:off x="47244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0</xdr:rowOff>
    </xdr:from>
    <xdr:to>
      <xdr:col>10</xdr:col>
      <xdr:colOff>314325</xdr:colOff>
      <xdr:row>6</xdr:row>
      <xdr:rowOff>0</xdr:rowOff>
    </xdr:to>
    <xdr:sp>
      <xdr:nvSpPr>
        <xdr:cNvPr id="95" name="Line 258"/>
        <xdr:cNvSpPr>
          <a:spLocks/>
        </xdr:cNvSpPr>
      </xdr:nvSpPr>
      <xdr:spPr>
        <a:xfrm>
          <a:off x="51625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</xdr:row>
      <xdr:rowOff>0</xdr:rowOff>
    </xdr:from>
    <xdr:to>
      <xdr:col>11</xdr:col>
      <xdr:colOff>314325</xdr:colOff>
      <xdr:row>6</xdr:row>
      <xdr:rowOff>0</xdr:rowOff>
    </xdr:to>
    <xdr:sp>
      <xdr:nvSpPr>
        <xdr:cNvPr id="96" name="Line 259"/>
        <xdr:cNvSpPr>
          <a:spLocks/>
        </xdr:cNvSpPr>
      </xdr:nvSpPr>
      <xdr:spPr>
        <a:xfrm>
          <a:off x="56007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0</xdr:rowOff>
    </xdr:from>
    <xdr:to>
      <xdr:col>12</xdr:col>
      <xdr:colOff>314325</xdr:colOff>
      <xdr:row>6</xdr:row>
      <xdr:rowOff>0</xdr:rowOff>
    </xdr:to>
    <xdr:sp>
      <xdr:nvSpPr>
        <xdr:cNvPr id="97" name="Line 260"/>
        <xdr:cNvSpPr>
          <a:spLocks/>
        </xdr:cNvSpPr>
      </xdr:nvSpPr>
      <xdr:spPr>
        <a:xfrm>
          <a:off x="6191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0</xdr:rowOff>
    </xdr:from>
    <xdr:to>
      <xdr:col>1</xdr:col>
      <xdr:colOff>314325</xdr:colOff>
      <xdr:row>6</xdr:row>
      <xdr:rowOff>0</xdr:rowOff>
    </xdr:to>
    <xdr:sp>
      <xdr:nvSpPr>
        <xdr:cNvPr id="98" name="Line 261"/>
        <xdr:cNvSpPr>
          <a:spLocks/>
        </xdr:cNvSpPr>
      </xdr:nvSpPr>
      <xdr:spPr>
        <a:xfrm>
          <a:off x="7334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314325</xdr:colOff>
      <xdr:row>6</xdr:row>
      <xdr:rowOff>0</xdr:rowOff>
    </xdr:to>
    <xdr:sp>
      <xdr:nvSpPr>
        <xdr:cNvPr id="99" name="Line 262"/>
        <xdr:cNvSpPr>
          <a:spLocks/>
        </xdr:cNvSpPr>
      </xdr:nvSpPr>
      <xdr:spPr>
        <a:xfrm>
          <a:off x="13144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0</xdr:rowOff>
    </xdr:from>
    <xdr:to>
      <xdr:col>3</xdr:col>
      <xdr:colOff>314325</xdr:colOff>
      <xdr:row>6</xdr:row>
      <xdr:rowOff>0</xdr:rowOff>
    </xdr:to>
    <xdr:sp>
      <xdr:nvSpPr>
        <xdr:cNvPr id="100" name="Line 263"/>
        <xdr:cNvSpPr>
          <a:spLocks/>
        </xdr:cNvSpPr>
      </xdr:nvSpPr>
      <xdr:spPr>
        <a:xfrm>
          <a:off x="17811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0</xdr:rowOff>
    </xdr:from>
    <xdr:to>
      <xdr:col>4</xdr:col>
      <xdr:colOff>314325</xdr:colOff>
      <xdr:row>6</xdr:row>
      <xdr:rowOff>0</xdr:rowOff>
    </xdr:to>
    <xdr:sp>
      <xdr:nvSpPr>
        <xdr:cNvPr id="101" name="Line 264"/>
        <xdr:cNvSpPr>
          <a:spLocks/>
        </xdr:cNvSpPr>
      </xdr:nvSpPr>
      <xdr:spPr>
        <a:xfrm>
          <a:off x="22955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5</xdr:col>
      <xdr:colOff>314325</xdr:colOff>
      <xdr:row>6</xdr:row>
      <xdr:rowOff>0</xdr:rowOff>
    </xdr:to>
    <xdr:sp>
      <xdr:nvSpPr>
        <xdr:cNvPr id="102" name="Line 265"/>
        <xdr:cNvSpPr>
          <a:spLocks/>
        </xdr:cNvSpPr>
      </xdr:nvSpPr>
      <xdr:spPr>
        <a:xfrm>
          <a:off x="2762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103" name="Line 266"/>
        <xdr:cNvSpPr>
          <a:spLocks/>
        </xdr:cNvSpPr>
      </xdr:nvSpPr>
      <xdr:spPr>
        <a:xfrm>
          <a:off x="32670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0</xdr:rowOff>
    </xdr:from>
    <xdr:to>
      <xdr:col>7</xdr:col>
      <xdr:colOff>314325</xdr:colOff>
      <xdr:row>6</xdr:row>
      <xdr:rowOff>0</xdr:rowOff>
    </xdr:to>
    <xdr:sp>
      <xdr:nvSpPr>
        <xdr:cNvPr id="104" name="Line 267"/>
        <xdr:cNvSpPr>
          <a:spLocks/>
        </xdr:cNvSpPr>
      </xdr:nvSpPr>
      <xdr:spPr>
        <a:xfrm>
          <a:off x="37052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0</xdr:rowOff>
    </xdr:from>
    <xdr:to>
      <xdr:col>8</xdr:col>
      <xdr:colOff>314325</xdr:colOff>
      <xdr:row>6</xdr:row>
      <xdr:rowOff>0</xdr:rowOff>
    </xdr:to>
    <xdr:sp>
      <xdr:nvSpPr>
        <xdr:cNvPr id="105" name="Line 268"/>
        <xdr:cNvSpPr>
          <a:spLocks/>
        </xdr:cNvSpPr>
      </xdr:nvSpPr>
      <xdr:spPr>
        <a:xfrm>
          <a:off x="4286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6</xdr:row>
      <xdr:rowOff>0</xdr:rowOff>
    </xdr:from>
    <xdr:to>
      <xdr:col>9</xdr:col>
      <xdr:colOff>314325</xdr:colOff>
      <xdr:row>6</xdr:row>
      <xdr:rowOff>0</xdr:rowOff>
    </xdr:to>
    <xdr:sp>
      <xdr:nvSpPr>
        <xdr:cNvPr id="106" name="Line 269"/>
        <xdr:cNvSpPr>
          <a:spLocks/>
        </xdr:cNvSpPr>
      </xdr:nvSpPr>
      <xdr:spPr>
        <a:xfrm>
          <a:off x="47244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0</xdr:rowOff>
    </xdr:from>
    <xdr:to>
      <xdr:col>10</xdr:col>
      <xdr:colOff>314325</xdr:colOff>
      <xdr:row>6</xdr:row>
      <xdr:rowOff>0</xdr:rowOff>
    </xdr:to>
    <xdr:sp>
      <xdr:nvSpPr>
        <xdr:cNvPr id="107" name="Line 270"/>
        <xdr:cNvSpPr>
          <a:spLocks/>
        </xdr:cNvSpPr>
      </xdr:nvSpPr>
      <xdr:spPr>
        <a:xfrm>
          <a:off x="51625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</xdr:row>
      <xdr:rowOff>0</xdr:rowOff>
    </xdr:from>
    <xdr:to>
      <xdr:col>11</xdr:col>
      <xdr:colOff>314325</xdr:colOff>
      <xdr:row>6</xdr:row>
      <xdr:rowOff>0</xdr:rowOff>
    </xdr:to>
    <xdr:sp>
      <xdr:nvSpPr>
        <xdr:cNvPr id="108" name="Line 271"/>
        <xdr:cNvSpPr>
          <a:spLocks/>
        </xdr:cNvSpPr>
      </xdr:nvSpPr>
      <xdr:spPr>
        <a:xfrm>
          <a:off x="56007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0</xdr:rowOff>
    </xdr:from>
    <xdr:to>
      <xdr:col>12</xdr:col>
      <xdr:colOff>314325</xdr:colOff>
      <xdr:row>6</xdr:row>
      <xdr:rowOff>0</xdr:rowOff>
    </xdr:to>
    <xdr:sp>
      <xdr:nvSpPr>
        <xdr:cNvPr id="109" name="Line 272"/>
        <xdr:cNvSpPr>
          <a:spLocks/>
        </xdr:cNvSpPr>
      </xdr:nvSpPr>
      <xdr:spPr>
        <a:xfrm>
          <a:off x="6191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0</xdr:rowOff>
    </xdr:from>
    <xdr:to>
      <xdr:col>1</xdr:col>
      <xdr:colOff>314325</xdr:colOff>
      <xdr:row>6</xdr:row>
      <xdr:rowOff>0</xdr:rowOff>
    </xdr:to>
    <xdr:sp>
      <xdr:nvSpPr>
        <xdr:cNvPr id="110" name="Line 273"/>
        <xdr:cNvSpPr>
          <a:spLocks/>
        </xdr:cNvSpPr>
      </xdr:nvSpPr>
      <xdr:spPr>
        <a:xfrm>
          <a:off x="7334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0</xdr:rowOff>
    </xdr:from>
    <xdr:to>
      <xdr:col>1</xdr:col>
      <xdr:colOff>314325</xdr:colOff>
      <xdr:row>6</xdr:row>
      <xdr:rowOff>0</xdr:rowOff>
    </xdr:to>
    <xdr:sp>
      <xdr:nvSpPr>
        <xdr:cNvPr id="111" name="Line 274"/>
        <xdr:cNvSpPr>
          <a:spLocks/>
        </xdr:cNvSpPr>
      </xdr:nvSpPr>
      <xdr:spPr>
        <a:xfrm>
          <a:off x="7334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0</xdr:rowOff>
    </xdr:from>
    <xdr:to>
      <xdr:col>1</xdr:col>
      <xdr:colOff>314325</xdr:colOff>
      <xdr:row>6</xdr:row>
      <xdr:rowOff>0</xdr:rowOff>
    </xdr:to>
    <xdr:sp>
      <xdr:nvSpPr>
        <xdr:cNvPr id="112" name="Line 275"/>
        <xdr:cNvSpPr>
          <a:spLocks/>
        </xdr:cNvSpPr>
      </xdr:nvSpPr>
      <xdr:spPr>
        <a:xfrm>
          <a:off x="7334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0</xdr:rowOff>
    </xdr:from>
    <xdr:to>
      <xdr:col>1</xdr:col>
      <xdr:colOff>314325</xdr:colOff>
      <xdr:row>6</xdr:row>
      <xdr:rowOff>0</xdr:rowOff>
    </xdr:to>
    <xdr:sp>
      <xdr:nvSpPr>
        <xdr:cNvPr id="113" name="Line 276"/>
        <xdr:cNvSpPr>
          <a:spLocks/>
        </xdr:cNvSpPr>
      </xdr:nvSpPr>
      <xdr:spPr>
        <a:xfrm>
          <a:off x="7334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0</xdr:rowOff>
    </xdr:from>
    <xdr:to>
      <xdr:col>1</xdr:col>
      <xdr:colOff>314325</xdr:colOff>
      <xdr:row>6</xdr:row>
      <xdr:rowOff>0</xdr:rowOff>
    </xdr:to>
    <xdr:sp>
      <xdr:nvSpPr>
        <xdr:cNvPr id="114" name="Line 277"/>
        <xdr:cNvSpPr>
          <a:spLocks/>
        </xdr:cNvSpPr>
      </xdr:nvSpPr>
      <xdr:spPr>
        <a:xfrm>
          <a:off x="7334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0</xdr:rowOff>
    </xdr:from>
    <xdr:to>
      <xdr:col>1</xdr:col>
      <xdr:colOff>314325</xdr:colOff>
      <xdr:row>6</xdr:row>
      <xdr:rowOff>0</xdr:rowOff>
    </xdr:to>
    <xdr:sp>
      <xdr:nvSpPr>
        <xdr:cNvPr id="115" name="Line 278"/>
        <xdr:cNvSpPr>
          <a:spLocks/>
        </xdr:cNvSpPr>
      </xdr:nvSpPr>
      <xdr:spPr>
        <a:xfrm>
          <a:off x="7334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0</xdr:rowOff>
    </xdr:from>
    <xdr:to>
      <xdr:col>1</xdr:col>
      <xdr:colOff>314325</xdr:colOff>
      <xdr:row>6</xdr:row>
      <xdr:rowOff>0</xdr:rowOff>
    </xdr:to>
    <xdr:sp>
      <xdr:nvSpPr>
        <xdr:cNvPr id="116" name="Line 279"/>
        <xdr:cNvSpPr>
          <a:spLocks/>
        </xdr:cNvSpPr>
      </xdr:nvSpPr>
      <xdr:spPr>
        <a:xfrm>
          <a:off x="7334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314325</xdr:colOff>
      <xdr:row>6</xdr:row>
      <xdr:rowOff>0</xdr:rowOff>
    </xdr:to>
    <xdr:sp>
      <xdr:nvSpPr>
        <xdr:cNvPr id="117" name="Line 280"/>
        <xdr:cNvSpPr>
          <a:spLocks/>
        </xdr:cNvSpPr>
      </xdr:nvSpPr>
      <xdr:spPr>
        <a:xfrm>
          <a:off x="13144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0</xdr:rowOff>
    </xdr:from>
    <xdr:to>
      <xdr:col>3</xdr:col>
      <xdr:colOff>314325</xdr:colOff>
      <xdr:row>6</xdr:row>
      <xdr:rowOff>0</xdr:rowOff>
    </xdr:to>
    <xdr:sp>
      <xdr:nvSpPr>
        <xdr:cNvPr id="118" name="Line 281"/>
        <xdr:cNvSpPr>
          <a:spLocks/>
        </xdr:cNvSpPr>
      </xdr:nvSpPr>
      <xdr:spPr>
        <a:xfrm>
          <a:off x="17811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0</xdr:rowOff>
    </xdr:from>
    <xdr:to>
      <xdr:col>4</xdr:col>
      <xdr:colOff>314325</xdr:colOff>
      <xdr:row>6</xdr:row>
      <xdr:rowOff>0</xdr:rowOff>
    </xdr:to>
    <xdr:sp>
      <xdr:nvSpPr>
        <xdr:cNvPr id="119" name="Line 282"/>
        <xdr:cNvSpPr>
          <a:spLocks/>
        </xdr:cNvSpPr>
      </xdr:nvSpPr>
      <xdr:spPr>
        <a:xfrm>
          <a:off x="22955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5</xdr:col>
      <xdr:colOff>314325</xdr:colOff>
      <xdr:row>6</xdr:row>
      <xdr:rowOff>0</xdr:rowOff>
    </xdr:to>
    <xdr:sp>
      <xdr:nvSpPr>
        <xdr:cNvPr id="120" name="Line 283"/>
        <xdr:cNvSpPr>
          <a:spLocks/>
        </xdr:cNvSpPr>
      </xdr:nvSpPr>
      <xdr:spPr>
        <a:xfrm>
          <a:off x="2762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121" name="Line 284"/>
        <xdr:cNvSpPr>
          <a:spLocks/>
        </xdr:cNvSpPr>
      </xdr:nvSpPr>
      <xdr:spPr>
        <a:xfrm>
          <a:off x="32670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0</xdr:rowOff>
    </xdr:from>
    <xdr:to>
      <xdr:col>7</xdr:col>
      <xdr:colOff>314325</xdr:colOff>
      <xdr:row>6</xdr:row>
      <xdr:rowOff>0</xdr:rowOff>
    </xdr:to>
    <xdr:sp>
      <xdr:nvSpPr>
        <xdr:cNvPr id="122" name="Line 285"/>
        <xdr:cNvSpPr>
          <a:spLocks/>
        </xdr:cNvSpPr>
      </xdr:nvSpPr>
      <xdr:spPr>
        <a:xfrm>
          <a:off x="37052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0</xdr:rowOff>
    </xdr:from>
    <xdr:to>
      <xdr:col>8</xdr:col>
      <xdr:colOff>314325</xdr:colOff>
      <xdr:row>6</xdr:row>
      <xdr:rowOff>0</xdr:rowOff>
    </xdr:to>
    <xdr:sp>
      <xdr:nvSpPr>
        <xdr:cNvPr id="123" name="Line 286"/>
        <xdr:cNvSpPr>
          <a:spLocks/>
        </xdr:cNvSpPr>
      </xdr:nvSpPr>
      <xdr:spPr>
        <a:xfrm>
          <a:off x="4286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6</xdr:row>
      <xdr:rowOff>0</xdr:rowOff>
    </xdr:from>
    <xdr:to>
      <xdr:col>9</xdr:col>
      <xdr:colOff>314325</xdr:colOff>
      <xdr:row>6</xdr:row>
      <xdr:rowOff>0</xdr:rowOff>
    </xdr:to>
    <xdr:sp>
      <xdr:nvSpPr>
        <xdr:cNvPr id="124" name="Line 287"/>
        <xdr:cNvSpPr>
          <a:spLocks/>
        </xdr:cNvSpPr>
      </xdr:nvSpPr>
      <xdr:spPr>
        <a:xfrm>
          <a:off x="47244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0</xdr:rowOff>
    </xdr:from>
    <xdr:to>
      <xdr:col>10</xdr:col>
      <xdr:colOff>314325</xdr:colOff>
      <xdr:row>6</xdr:row>
      <xdr:rowOff>0</xdr:rowOff>
    </xdr:to>
    <xdr:sp>
      <xdr:nvSpPr>
        <xdr:cNvPr id="125" name="Line 288"/>
        <xdr:cNvSpPr>
          <a:spLocks/>
        </xdr:cNvSpPr>
      </xdr:nvSpPr>
      <xdr:spPr>
        <a:xfrm>
          <a:off x="51625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</xdr:row>
      <xdr:rowOff>0</xdr:rowOff>
    </xdr:from>
    <xdr:to>
      <xdr:col>11</xdr:col>
      <xdr:colOff>314325</xdr:colOff>
      <xdr:row>6</xdr:row>
      <xdr:rowOff>0</xdr:rowOff>
    </xdr:to>
    <xdr:sp>
      <xdr:nvSpPr>
        <xdr:cNvPr id="126" name="Line 289"/>
        <xdr:cNvSpPr>
          <a:spLocks/>
        </xdr:cNvSpPr>
      </xdr:nvSpPr>
      <xdr:spPr>
        <a:xfrm>
          <a:off x="56007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0</xdr:rowOff>
    </xdr:from>
    <xdr:to>
      <xdr:col>12</xdr:col>
      <xdr:colOff>314325</xdr:colOff>
      <xdr:row>6</xdr:row>
      <xdr:rowOff>0</xdr:rowOff>
    </xdr:to>
    <xdr:sp>
      <xdr:nvSpPr>
        <xdr:cNvPr id="127" name="Line 290"/>
        <xdr:cNvSpPr>
          <a:spLocks/>
        </xdr:cNvSpPr>
      </xdr:nvSpPr>
      <xdr:spPr>
        <a:xfrm>
          <a:off x="6191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0</xdr:rowOff>
    </xdr:from>
    <xdr:to>
      <xdr:col>1</xdr:col>
      <xdr:colOff>314325</xdr:colOff>
      <xdr:row>6</xdr:row>
      <xdr:rowOff>0</xdr:rowOff>
    </xdr:to>
    <xdr:sp>
      <xdr:nvSpPr>
        <xdr:cNvPr id="128" name="Line 291"/>
        <xdr:cNvSpPr>
          <a:spLocks/>
        </xdr:cNvSpPr>
      </xdr:nvSpPr>
      <xdr:spPr>
        <a:xfrm>
          <a:off x="7334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314325</xdr:colOff>
      <xdr:row>6</xdr:row>
      <xdr:rowOff>0</xdr:rowOff>
    </xdr:to>
    <xdr:sp>
      <xdr:nvSpPr>
        <xdr:cNvPr id="129" name="Line 469"/>
        <xdr:cNvSpPr>
          <a:spLocks/>
        </xdr:cNvSpPr>
      </xdr:nvSpPr>
      <xdr:spPr>
        <a:xfrm>
          <a:off x="13144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0</xdr:rowOff>
    </xdr:from>
    <xdr:to>
      <xdr:col>3</xdr:col>
      <xdr:colOff>314325</xdr:colOff>
      <xdr:row>6</xdr:row>
      <xdr:rowOff>0</xdr:rowOff>
    </xdr:to>
    <xdr:sp>
      <xdr:nvSpPr>
        <xdr:cNvPr id="130" name="Line 470"/>
        <xdr:cNvSpPr>
          <a:spLocks/>
        </xdr:cNvSpPr>
      </xdr:nvSpPr>
      <xdr:spPr>
        <a:xfrm>
          <a:off x="17811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0</xdr:rowOff>
    </xdr:from>
    <xdr:to>
      <xdr:col>4</xdr:col>
      <xdr:colOff>314325</xdr:colOff>
      <xdr:row>6</xdr:row>
      <xdr:rowOff>0</xdr:rowOff>
    </xdr:to>
    <xdr:sp>
      <xdr:nvSpPr>
        <xdr:cNvPr id="131" name="Line 471"/>
        <xdr:cNvSpPr>
          <a:spLocks/>
        </xdr:cNvSpPr>
      </xdr:nvSpPr>
      <xdr:spPr>
        <a:xfrm>
          <a:off x="22955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314325</xdr:colOff>
      <xdr:row>6</xdr:row>
      <xdr:rowOff>0</xdr:rowOff>
    </xdr:to>
    <xdr:sp>
      <xdr:nvSpPr>
        <xdr:cNvPr id="132" name="Line 472"/>
        <xdr:cNvSpPr>
          <a:spLocks/>
        </xdr:cNvSpPr>
      </xdr:nvSpPr>
      <xdr:spPr>
        <a:xfrm>
          <a:off x="13144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0</xdr:rowOff>
    </xdr:from>
    <xdr:to>
      <xdr:col>3</xdr:col>
      <xdr:colOff>314325</xdr:colOff>
      <xdr:row>6</xdr:row>
      <xdr:rowOff>0</xdr:rowOff>
    </xdr:to>
    <xdr:sp>
      <xdr:nvSpPr>
        <xdr:cNvPr id="133" name="Line 473"/>
        <xdr:cNvSpPr>
          <a:spLocks/>
        </xdr:cNvSpPr>
      </xdr:nvSpPr>
      <xdr:spPr>
        <a:xfrm>
          <a:off x="17811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0</xdr:rowOff>
    </xdr:from>
    <xdr:to>
      <xdr:col>4</xdr:col>
      <xdr:colOff>314325</xdr:colOff>
      <xdr:row>6</xdr:row>
      <xdr:rowOff>0</xdr:rowOff>
    </xdr:to>
    <xdr:sp>
      <xdr:nvSpPr>
        <xdr:cNvPr id="134" name="Line 474"/>
        <xdr:cNvSpPr>
          <a:spLocks/>
        </xdr:cNvSpPr>
      </xdr:nvSpPr>
      <xdr:spPr>
        <a:xfrm>
          <a:off x="22955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5</xdr:col>
      <xdr:colOff>314325</xdr:colOff>
      <xdr:row>6</xdr:row>
      <xdr:rowOff>0</xdr:rowOff>
    </xdr:to>
    <xdr:sp>
      <xdr:nvSpPr>
        <xdr:cNvPr id="135" name="Line 475"/>
        <xdr:cNvSpPr>
          <a:spLocks/>
        </xdr:cNvSpPr>
      </xdr:nvSpPr>
      <xdr:spPr>
        <a:xfrm>
          <a:off x="2762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314325</xdr:colOff>
      <xdr:row>6</xdr:row>
      <xdr:rowOff>0</xdr:rowOff>
    </xdr:to>
    <xdr:sp>
      <xdr:nvSpPr>
        <xdr:cNvPr id="136" name="Line 476"/>
        <xdr:cNvSpPr>
          <a:spLocks/>
        </xdr:cNvSpPr>
      </xdr:nvSpPr>
      <xdr:spPr>
        <a:xfrm>
          <a:off x="32670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0</xdr:rowOff>
    </xdr:from>
    <xdr:to>
      <xdr:col>7</xdr:col>
      <xdr:colOff>314325</xdr:colOff>
      <xdr:row>6</xdr:row>
      <xdr:rowOff>0</xdr:rowOff>
    </xdr:to>
    <xdr:sp>
      <xdr:nvSpPr>
        <xdr:cNvPr id="137" name="Line 477"/>
        <xdr:cNvSpPr>
          <a:spLocks/>
        </xdr:cNvSpPr>
      </xdr:nvSpPr>
      <xdr:spPr>
        <a:xfrm>
          <a:off x="37052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0</xdr:rowOff>
    </xdr:from>
    <xdr:to>
      <xdr:col>8</xdr:col>
      <xdr:colOff>314325</xdr:colOff>
      <xdr:row>6</xdr:row>
      <xdr:rowOff>0</xdr:rowOff>
    </xdr:to>
    <xdr:sp>
      <xdr:nvSpPr>
        <xdr:cNvPr id="138" name="Line 478"/>
        <xdr:cNvSpPr>
          <a:spLocks/>
        </xdr:cNvSpPr>
      </xdr:nvSpPr>
      <xdr:spPr>
        <a:xfrm>
          <a:off x="4286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6</xdr:row>
      <xdr:rowOff>0</xdr:rowOff>
    </xdr:from>
    <xdr:to>
      <xdr:col>9</xdr:col>
      <xdr:colOff>314325</xdr:colOff>
      <xdr:row>6</xdr:row>
      <xdr:rowOff>0</xdr:rowOff>
    </xdr:to>
    <xdr:sp>
      <xdr:nvSpPr>
        <xdr:cNvPr id="139" name="Line 479"/>
        <xdr:cNvSpPr>
          <a:spLocks/>
        </xdr:cNvSpPr>
      </xdr:nvSpPr>
      <xdr:spPr>
        <a:xfrm>
          <a:off x="47244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0</xdr:rowOff>
    </xdr:from>
    <xdr:to>
      <xdr:col>10</xdr:col>
      <xdr:colOff>314325</xdr:colOff>
      <xdr:row>6</xdr:row>
      <xdr:rowOff>0</xdr:rowOff>
    </xdr:to>
    <xdr:sp>
      <xdr:nvSpPr>
        <xdr:cNvPr id="140" name="Line 480"/>
        <xdr:cNvSpPr>
          <a:spLocks/>
        </xdr:cNvSpPr>
      </xdr:nvSpPr>
      <xdr:spPr>
        <a:xfrm>
          <a:off x="51625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</xdr:row>
      <xdr:rowOff>0</xdr:rowOff>
    </xdr:from>
    <xdr:to>
      <xdr:col>11</xdr:col>
      <xdr:colOff>314325</xdr:colOff>
      <xdr:row>6</xdr:row>
      <xdr:rowOff>0</xdr:rowOff>
    </xdr:to>
    <xdr:sp>
      <xdr:nvSpPr>
        <xdr:cNvPr id="141" name="Line 481"/>
        <xdr:cNvSpPr>
          <a:spLocks/>
        </xdr:cNvSpPr>
      </xdr:nvSpPr>
      <xdr:spPr>
        <a:xfrm>
          <a:off x="560070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0</xdr:rowOff>
    </xdr:from>
    <xdr:to>
      <xdr:col>12</xdr:col>
      <xdr:colOff>314325</xdr:colOff>
      <xdr:row>6</xdr:row>
      <xdr:rowOff>0</xdr:rowOff>
    </xdr:to>
    <xdr:sp>
      <xdr:nvSpPr>
        <xdr:cNvPr id="142" name="Line 482"/>
        <xdr:cNvSpPr>
          <a:spLocks/>
        </xdr:cNvSpPr>
      </xdr:nvSpPr>
      <xdr:spPr>
        <a:xfrm>
          <a:off x="61912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6</xdr:row>
      <xdr:rowOff>0</xdr:rowOff>
    </xdr:from>
    <xdr:to>
      <xdr:col>14</xdr:col>
      <xdr:colOff>314325</xdr:colOff>
      <xdr:row>6</xdr:row>
      <xdr:rowOff>0</xdr:rowOff>
    </xdr:to>
    <xdr:sp>
      <xdr:nvSpPr>
        <xdr:cNvPr id="143" name="Line 483"/>
        <xdr:cNvSpPr>
          <a:spLocks/>
        </xdr:cNvSpPr>
      </xdr:nvSpPr>
      <xdr:spPr>
        <a:xfrm>
          <a:off x="72199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</xdr:row>
      <xdr:rowOff>0</xdr:rowOff>
    </xdr:from>
    <xdr:to>
      <xdr:col>16</xdr:col>
      <xdr:colOff>314325</xdr:colOff>
      <xdr:row>6</xdr:row>
      <xdr:rowOff>0</xdr:rowOff>
    </xdr:to>
    <xdr:sp>
      <xdr:nvSpPr>
        <xdr:cNvPr id="144" name="Line 484"/>
        <xdr:cNvSpPr>
          <a:spLocks/>
        </xdr:cNvSpPr>
      </xdr:nvSpPr>
      <xdr:spPr>
        <a:xfrm>
          <a:off x="82105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</xdr:row>
      <xdr:rowOff>0</xdr:rowOff>
    </xdr:from>
    <xdr:to>
      <xdr:col>18</xdr:col>
      <xdr:colOff>314325</xdr:colOff>
      <xdr:row>6</xdr:row>
      <xdr:rowOff>0</xdr:rowOff>
    </xdr:to>
    <xdr:sp>
      <xdr:nvSpPr>
        <xdr:cNvPr id="145" name="Line 485"/>
        <xdr:cNvSpPr>
          <a:spLocks/>
        </xdr:cNvSpPr>
      </xdr:nvSpPr>
      <xdr:spPr>
        <a:xfrm>
          <a:off x="91535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6</xdr:row>
      <xdr:rowOff>0</xdr:rowOff>
    </xdr:from>
    <xdr:to>
      <xdr:col>22</xdr:col>
      <xdr:colOff>314325</xdr:colOff>
      <xdr:row>6</xdr:row>
      <xdr:rowOff>0</xdr:rowOff>
    </xdr:to>
    <xdr:sp>
      <xdr:nvSpPr>
        <xdr:cNvPr id="146" name="Line 486"/>
        <xdr:cNvSpPr>
          <a:spLocks/>
        </xdr:cNvSpPr>
      </xdr:nvSpPr>
      <xdr:spPr>
        <a:xfrm>
          <a:off x="1122997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6</xdr:row>
      <xdr:rowOff>0</xdr:rowOff>
    </xdr:from>
    <xdr:to>
      <xdr:col>24</xdr:col>
      <xdr:colOff>314325</xdr:colOff>
      <xdr:row>6</xdr:row>
      <xdr:rowOff>0</xdr:rowOff>
    </xdr:to>
    <xdr:sp>
      <xdr:nvSpPr>
        <xdr:cNvPr id="147" name="Line 487"/>
        <xdr:cNvSpPr>
          <a:spLocks/>
        </xdr:cNvSpPr>
      </xdr:nvSpPr>
      <xdr:spPr>
        <a:xfrm>
          <a:off x="121348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6</xdr:row>
      <xdr:rowOff>0</xdr:rowOff>
    </xdr:from>
    <xdr:to>
      <xdr:col>26</xdr:col>
      <xdr:colOff>314325</xdr:colOff>
      <xdr:row>6</xdr:row>
      <xdr:rowOff>0</xdr:rowOff>
    </xdr:to>
    <xdr:sp>
      <xdr:nvSpPr>
        <xdr:cNvPr id="148" name="Line 488"/>
        <xdr:cNvSpPr>
          <a:spLocks/>
        </xdr:cNvSpPr>
      </xdr:nvSpPr>
      <xdr:spPr>
        <a:xfrm>
          <a:off x="131921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</xdr:row>
      <xdr:rowOff>0</xdr:rowOff>
    </xdr:from>
    <xdr:to>
      <xdr:col>18</xdr:col>
      <xdr:colOff>314325</xdr:colOff>
      <xdr:row>6</xdr:row>
      <xdr:rowOff>0</xdr:rowOff>
    </xdr:to>
    <xdr:sp>
      <xdr:nvSpPr>
        <xdr:cNvPr id="149" name="Line 490"/>
        <xdr:cNvSpPr>
          <a:spLocks/>
        </xdr:cNvSpPr>
      </xdr:nvSpPr>
      <xdr:spPr>
        <a:xfrm>
          <a:off x="91535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</xdr:row>
      <xdr:rowOff>0</xdr:rowOff>
    </xdr:from>
    <xdr:to>
      <xdr:col>18</xdr:col>
      <xdr:colOff>314325</xdr:colOff>
      <xdr:row>6</xdr:row>
      <xdr:rowOff>0</xdr:rowOff>
    </xdr:to>
    <xdr:sp>
      <xdr:nvSpPr>
        <xdr:cNvPr id="150" name="Line 491"/>
        <xdr:cNvSpPr>
          <a:spLocks/>
        </xdr:cNvSpPr>
      </xdr:nvSpPr>
      <xdr:spPr>
        <a:xfrm>
          <a:off x="9153525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</xdr:row>
      <xdr:rowOff>0</xdr:rowOff>
    </xdr:from>
    <xdr:to>
      <xdr:col>16</xdr:col>
      <xdr:colOff>314325</xdr:colOff>
      <xdr:row>6</xdr:row>
      <xdr:rowOff>0</xdr:rowOff>
    </xdr:to>
    <xdr:sp>
      <xdr:nvSpPr>
        <xdr:cNvPr id="151" name="Line 493"/>
        <xdr:cNvSpPr>
          <a:spLocks/>
        </xdr:cNvSpPr>
      </xdr:nvSpPr>
      <xdr:spPr>
        <a:xfrm>
          <a:off x="82105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</xdr:row>
      <xdr:rowOff>0</xdr:rowOff>
    </xdr:from>
    <xdr:to>
      <xdr:col>16</xdr:col>
      <xdr:colOff>314325</xdr:colOff>
      <xdr:row>6</xdr:row>
      <xdr:rowOff>0</xdr:rowOff>
    </xdr:to>
    <xdr:sp>
      <xdr:nvSpPr>
        <xdr:cNvPr id="152" name="Line 494"/>
        <xdr:cNvSpPr>
          <a:spLocks/>
        </xdr:cNvSpPr>
      </xdr:nvSpPr>
      <xdr:spPr>
        <a:xfrm>
          <a:off x="8210550" y="1304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19075"/>
    <xdr:sp>
      <xdr:nvSpPr>
        <xdr:cNvPr id="153" name="Text Box 185"/>
        <xdr:cNvSpPr txBox="1">
          <a:spLocks noChangeArrowheads="1"/>
        </xdr:cNvSpPr>
      </xdr:nvSpPr>
      <xdr:spPr>
        <a:xfrm>
          <a:off x="1123950" y="1304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54" name="Line 492"/>
        <xdr:cNvSpPr>
          <a:spLocks/>
        </xdr:cNvSpPr>
      </xdr:nvSpPr>
      <xdr:spPr>
        <a:xfrm>
          <a:off x="1441132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D30" sqref="D30"/>
    </sheetView>
  </sheetViews>
  <sheetFormatPr defaultColWidth="9.00390625" defaultRowHeight="13.5"/>
  <cols>
    <col min="1" max="1" width="8.25390625" style="0" customWidth="1"/>
    <col min="2" max="2" width="7.625" style="0" customWidth="1"/>
    <col min="3" max="3" width="6.125" style="0" customWidth="1"/>
    <col min="4" max="4" width="6.75390625" style="0" customWidth="1"/>
    <col min="5" max="5" width="6.125" style="0" customWidth="1"/>
    <col min="6" max="6" width="6.625" style="0" customWidth="1"/>
    <col min="7" max="7" width="5.75390625" style="0" customWidth="1"/>
    <col min="8" max="8" width="7.625" style="0" customWidth="1"/>
    <col min="9" max="11" width="5.75390625" style="0" customWidth="1"/>
    <col min="12" max="12" width="7.75390625" style="0" customWidth="1"/>
    <col min="13" max="13" width="5.75390625" style="0" customWidth="1"/>
    <col min="14" max="14" width="7.75390625" style="0" customWidth="1"/>
    <col min="15" max="16" width="6.50390625" style="0" customWidth="1"/>
    <col min="17" max="17" width="5.75390625" style="0" customWidth="1"/>
    <col min="18" max="18" width="6.625" style="0" customWidth="1"/>
    <col min="19" max="19" width="5.625" style="0" customWidth="1"/>
    <col min="20" max="20" width="7.875" style="0" customWidth="1"/>
    <col min="21" max="21" width="6.00390625" style="0" customWidth="1"/>
    <col min="22" max="22" width="7.75390625" style="0" customWidth="1"/>
    <col min="23" max="23" width="6.125" style="0" customWidth="1"/>
    <col min="24" max="24" width="5.75390625" style="0" customWidth="1"/>
    <col min="25" max="25" width="6.125" style="0" customWidth="1"/>
    <col min="26" max="26" width="7.75390625" style="0" customWidth="1"/>
    <col min="27" max="27" width="6.375" style="0" customWidth="1"/>
    <col min="28" max="28" width="3.625" style="0" customWidth="1"/>
  </cols>
  <sheetData>
    <row r="1" spans="1:27" s="9" customFormat="1" ht="23.25" customHeight="1">
      <c r="A1" s="214" t="s">
        <v>48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</row>
    <row r="2" spans="1:27" s="9" customFormat="1" ht="10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7" s="194" customFormat="1" ht="16.5" customHeight="1" thickBot="1">
      <c r="A3" s="194" t="s">
        <v>39</v>
      </c>
      <c r="G3" s="194" t="s">
        <v>49</v>
      </c>
      <c r="H3" s="195"/>
      <c r="I3" s="215"/>
      <c r="J3" s="215"/>
      <c r="K3" s="215"/>
      <c r="L3" s="215"/>
      <c r="M3" s="215"/>
      <c r="Q3" s="226" t="s">
        <v>20</v>
      </c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27" ht="18" customHeight="1">
      <c r="A4" s="233" t="s">
        <v>24</v>
      </c>
      <c r="B4" s="220" t="s">
        <v>50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2"/>
      <c r="N4" s="220" t="s">
        <v>51</v>
      </c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2"/>
    </row>
    <row r="5" spans="1:27" ht="17.25" customHeight="1" thickBot="1">
      <c r="A5" s="234"/>
      <c r="B5" s="223" t="s">
        <v>0</v>
      </c>
      <c r="C5" s="224"/>
      <c r="D5" s="225" t="s">
        <v>1</v>
      </c>
      <c r="E5" s="224"/>
      <c r="F5" s="225" t="s">
        <v>2</v>
      </c>
      <c r="G5" s="224"/>
      <c r="H5" s="216" t="s">
        <v>3</v>
      </c>
      <c r="I5" s="217"/>
      <c r="J5" s="218" t="s">
        <v>4</v>
      </c>
      <c r="K5" s="217"/>
      <c r="L5" s="218" t="s">
        <v>5</v>
      </c>
      <c r="M5" s="219"/>
      <c r="N5" s="223" t="s">
        <v>0</v>
      </c>
      <c r="O5" s="224"/>
      <c r="P5" s="225" t="s">
        <v>43</v>
      </c>
      <c r="Q5" s="224"/>
      <c r="R5" s="225" t="s">
        <v>44</v>
      </c>
      <c r="S5" s="224"/>
      <c r="T5" s="225" t="s">
        <v>52</v>
      </c>
      <c r="U5" s="224"/>
      <c r="V5" s="225" t="s">
        <v>3</v>
      </c>
      <c r="W5" s="224"/>
      <c r="X5" s="225" t="s">
        <v>4</v>
      </c>
      <c r="Y5" s="224"/>
      <c r="Z5" s="216" t="s">
        <v>5</v>
      </c>
      <c r="AA5" s="219"/>
    </row>
    <row r="6" spans="1:27" ht="17.25" customHeight="1" thickBot="1">
      <c r="A6" s="235"/>
      <c r="B6" s="176" t="s">
        <v>21</v>
      </c>
      <c r="C6" s="166" t="s">
        <v>22</v>
      </c>
      <c r="D6" s="166" t="s">
        <v>21</v>
      </c>
      <c r="E6" s="166" t="s">
        <v>22</v>
      </c>
      <c r="F6" s="177" t="s">
        <v>21</v>
      </c>
      <c r="G6" s="168" t="s">
        <v>22</v>
      </c>
      <c r="H6" s="178" t="s">
        <v>21</v>
      </c>
      <c r="I6" s="166" t="s">
        <v>22</v>
      </c>
      <c r="J6" s="166" t="s">
        <v>21</v>
      </c>
      <c r="K6" s="166" t="s">
        <v>22</v>
      </c>
      <c r="L6" s="166" t="s">
        <v>21</v>
      </c>
      <c r="M6" s="169" t="s">
        <v>22</v>
      </c>
      <c r="N6" s="179" t="s">
        <v>21</v>
      </c>
      <c r="O6" s="180" t="s">
        <v>22</v>
      </c>
      <c r="P6" s="181" t="s">
        <v>21</v>
      </c>
      <c r="Q6" s="180" t="s">
        <v>22</v>
      </c>
      <c r="R6" s="167" t="s">
        <v>21</v>
      </c>
      <c r="S6" s="180" t="s">
        <v>22</v>
      </c>
      <c r="T6" s="180" t="s">
        <v>21</v>
      </c>
      <c r="U6" s="180" t="s">
        <v>29</v>
      </c>
      <c r="V6" s="182" t="s">
        <v>21</v>
      </c>
      <c r="W6" s="180" t="s">
        <v>22</v>
      </c>
      <c r="X6" s="181" t="s">
        <v>21</v>
      </c>
      <c r="Y6" s="180" t="s">
        <v>22</v>
      </c>
      <c r="Z6" s="181" t="s">
        <v>21</v>
      </c>
      <c r="AA6" s="183" t="s">
        <v>22</v>
      </c>
    </row>
    <row r="7" spans="1:27" ht="22.5" customHeight="1">
      <c r="A7" s="17" t="s">
        <v>23</v>
      </c>
      <c r="B7" s="67">
        <v>164560</v>
      </c>
      <c r="C7" s="68">
        <v>99.8</v>
      </c>
      <c r="D7" s="69">
        <v>17229</v>
      </c>
      <c r="E7" s="68">
        <v>93.8</v>
      </c>
      <c r="F7" s="69">
        <v>49588</v>
      </c>
      <c r="G7" s="68">
        <v>98.7</v>
      </c>
      <c r="H7" s="66">
        <f>SUM(B7,D7,F7)</f>
        <v>231377</v>
      </c>
      <c r="I7" s="70">
        <v>99.1</v>
      </c>
      <c r="J7" s="69">
        <v>7183</v>
      </c>
      <c r="K7" s="68">
        <v>83.6</v>
      </c>
      <c r="L7" s="60">
        <f>SUM(H7,J7)</f>
        <v>238560</v>
      </c>
      <c r="M7" s="71">
        <v>98.5</v>
      </c>
      <c r="N7" s="152">
        <v>122615</v>
      </c>
      <c r="O7" s="73">
        <v>101.6</v>
      </c>
      <c r="P7" s="60">
        <v>17234</v>
      </c>
      <c r="Q7" s="73">
        <v>98.7</v>
      </c>
      <c r="R7" s="60">
        <v>3554</v>
      </c>
      <c r="S7" s="153">
        <v>94.8</v>
      </c>
      <c r="T7" s="60">
        <f>SUM(P7,R7)</f>
        <v>20788</v>
      </c>
      <c r="U7" s="154">
        <v>98</v>
      </c>
      <c r="V7" s="60">
        <f>SUM(N7,P7,R7)</f>
        <v>143403</v>
      </c>
      <c r="W7" s="155">
        <v>101.1</v>
      </c>
      <c r="X7" s="60">
        <v>1616</v>
      </c>
      <c r="Y7" s="73">
        <v>102.9</v>
      </c>
      <c r="Z7" s="60">
        <f>SUM(V7,X7)</f>
        <v>145019</v>
      </c>
      <c r="AA7" s="156">
        <v>101.1</v>
      </c>
    </row>
    <row r="8" spans="1:27" ht="22.5" customHeight="1">
      <c r="A8" s="16" t="s">
        <v>25</v>
      </c>
      <c r="B8" s="72">
        <v>168118</v>
      </c>
      <c r="C8" s="73">
        <v>102.2</v>
      </c>
      <c r="D8" s="74">
        <v>17676</v>
      </c>
      <c r="E8" s="73">
        <v>102.6</v>
      </c>
      <c r="F8" s="74">
        <v>49940</v>
      </c>
      <c r="G8" s="73">
        <v>100.7</v>
      </c>
      <c r="H8" s="66">
        <f>SUM(B8,D8,F8)</f>
        <v>235734</v>
      </c>
      <c r="I8" s="73">
        <v>101.9</v>
      </c>
      <c r="J8" s="74">
        <v>9751</v>
      </c>
      <c r="K8" s="73">
        <v>135.8</v>
      </c>
      <c r="L8" s="60">
        <f>SUM(H8,J8)</f>
        <v>245485</v>
      </c>
      <c r="M8" s="75">
        <v>102.9</v>
      </c>
      <c r="N8" s="76">
        <v>121725</v>
      </c>
      <c r="O8" s="73">
        <v>99.3</v>
      </c>
      <c r="P8" s="74">
        <v>17199</v>
      </c>
      <c r="Q8" s="73">
        <v>99.8</v>
      </c>
      <c r="R8" s="74">
        <v>3484</v>
      </c>
      <c r="S8" s="58">
        <v>98</v>
      </c>
      <c r="T8" s="60">
        <f>SUM(P8,R8)</f>
        <v>20683</v>
      </c>
      <c r="U8" s="73">
        <v>99.5</v>
      </c>
      <c r="V8" s="60">
        <f>SUM(N8,P8,R8)</f>
        <v>142408</v>
      </c>
      <c r="W8" s="73">
        <v>99.3</v>
      </c>
      <c r="X8" s="74">
        <v>1443</v>
      </c>
      <c r="Y8" s="73">
        <v>89.3</v>
      </c>
      <c r="Z8" s="60">
        <f>SUM(V8,X8)</f>
        <v>143851</v>
      </c>
      <c r="AA8" s="75">
        <v>99.2</v>
      </c>
    </row>
    <row r="9" spans="1:27" ht="22.5" customHeight="1">
      <c r="A9" s="2" t="s">
        <v>27</v>
      </c>
      <c r="B9" s="77">
        <v>176654</v>
      </c>
      <c r="C9" s="78">
        <v>105.1</v>
      </c>
      <c r="D9" s="79">
        <v>18582</v>
      </c>
      <c r="E9" s="78">
        <v>105.1</v>
      </c>
      <c r="F9" s="79">
        <v>50470</v>
      </c>
      <c r="G9" s="78">
        <v>101.1</v>
      </c>
      <c r="H9" s="66">
        <f>SUM(B9,D9,F9)</f>
        <v>245706</v>
      </c>
      <c r="I9" s="78">
        <v>104.2</v>
      </c>
      <c r="J9" s="79">
        <v>9201</v>
      </c>
      <c r="K9" s="78">
        <v>94.4</v>
      </c>
      <c r="L9" s="60">
        <f>SUM(H9,J9)</f>
        <v>254907</v>
      </c>
      <c r="M9" s="80">
        <v>103.8</v>
      </c>
      <c r="N9" s="81">
        <v>123558</v>
      </c>
      <c r="O9" s="78">
        <v>101.5</v>
      </c>
      <c r="P9" s="79">
        <v>16866</v>
      </c>
      <c r="Q9" s="78">
        <v>98.1</v>
      </c>
      <c r="R9" s="79">
        <v>3507</v>
      </c>
      <c r="S9" s="78">
        <v>100.7</v>
      </c>
      <c r="T9" s="82">
        <f>SUM(P9,R9)</f>
        <v>20373</v>
      </c>
      <c r="U9" s="78">
        <v>98.5</v>
      </c>
      <c r="V9" s="27">
        <f>SUM(N9,P9,R9)</f>
        <v>143931</v>
      </c>
      <c r="W9" s="78">
        <v>101.1</v>
      </c>
      <c r="X9" s="79">
        <v>1786</v>
      </c>
      <c r="Y9" s="78">
        <v>123.8</v>
      </c>
      <c r="Z9" s="60">
        <f>SUM(V9,X9)</f>
        <v>145717</v>
      </c>
      <c r="AA9" s="80">
        <v>101.3</v>
      </c>
    </row>
    <row r="10" spans="1:27" ht="22.5" customHeight="1" thickBot="1">
      <c r="A10" s="10" t="s">
        <v>26</v>
      </c>
      <c r="B10" s="83">
        <v>184360</v>
      </c>
      <c r="C10" s="84">
        <v>104.4</v>
      </c>
      <c r="D10" s="85">
        <v>19148</v>
      </c>
      <c r="E10" s="84">
        <v>103</v>
      </c>
      <c r="F10" s="85">
        <v>51640</v>
      </c>
      <c r="G10" s="86">
        <v>102.3</v>
      </c>
      <c r="H10" s="66">
        <f>SUM(B10,D10,F10)</f>
        <v>255148</v>
      </c>
      <c r="I10" s="84">
        <v>103.8</v>
      </c>
      <c r="J10" s="85">
        <v>7332</v>
      </c>
      <c r="K10" s="84">
        <v>79.7</v>
      </c>
      <c r="L10" s="85">
        <f>SUM(H10,J10)</f>
        <v>262480</v>
      </c>
      <c r="M10" s="87">
        <v>103</v>
      </c>
      <c r="N10" s="83">
        <v>128268</v>
      </c>
      <c r="O10" s="84">
        <v>103.8</v>
      </c>
      <c r="P10" s="85">
        <v>17509</v>
      </c>
      <c r="Q10" s="84">
        <v>103.8</v>
      </c>
      <c r="R10" s="85">
        <v>3484</v>
      </c>
      <c r="S10" s="84">
        <v>99.3</v>
      </c>
      <c r="T10" s="27">
        <f>SUM(P10,R10)</f>
        <v>20993</v>
      </c>
      <c r="U10" s="84">
        <v>103</v>
      </c>
      <c r="V10" s="85">
        <f>SUM(N10,P10,R10)</f>
        <v>149261</v>
      </c>
      <c r="W10" s="84">
        <v>103.7</v>
      </c>
      <c r="X10" s="85">
        <v>1890</v>
      </c>
      <c r="Y10" s="84">
        <v>105.8</v>
      </c>
      <c r="Z10" s="27">
        <f>SUM(V10,X10)</f>
        <v>151151</v>
      </c>
      <c r="AA10" s="87">
        <v>103.7</v>
      </c>
    </row>
    <row r="11" spans="1:27" ht="12.75" customHeight="1">
      <c r="A11" s="227"/>
      <c r="B11" s="210" t="s">
        <v>0</v>
      </c>
      <c r="C11" s="203"/>
      <c r="D11" s="202" t="s">
        <v>37</v>
      </c>
      <c r="E11" s="203"/>
      <c r="F11" s="229" t="s">
        <v>40</v>
      </c>
      <c r="G11" s="230"/>
      <c r="H11" s="202" t="s">
        <v>3</v>
      </c>
      <c r="I11" s="203"/>
      <c r="J11" s="202" t="s">
        <v>4</v>
      </c>
      <c r="K11" s="203"/>
      <c r="L11" s="202" t="s">
        <v>28</v>
      </c>
      <c r="M11" s="208"/>
      <c r="N11" s="210" t="s">
        <v>0</v>
      </c>
      <c r="O11" s="203"/>
      <c r="P11" s="202" t="s">
        <v>36</v>
      </c>
      <c r="Q11" s="203"/>
      <c r="R11" s="212" t="s">
        <v>37</v>
      </c>
      <c r="S11" s="213"/>
      <c r="T11" s="198" t="s">
        <v>52</v>
      </c>
      <c r="U11" s="199"/>
      <c r="V11" s="202" t="s">
        <v>3</v>
      </c>
      <c r="W11" s="203"/>
      <c r="X11" s="202" t="s">
        <v>4</v>
      </c>
      <c r="Y11" s="203"/>
      <c r="Z11" s="202" t="s">
        <v>28</v>
      </c>
      <c r="AA11" s="206"/>
    </row>
    <row r="12" spans="1:27" ht="10.5" customHeight="1">
      <c r="A12" s="228"/>
      <c r="B12" s="211"/>
      <c r="C12" s="205"/>
      <c r="D12" s="204"/>
      <c r="E12" s="205"/>
      <c r="F12" s="231"/>
      <c r="G12" s="232"/>
      <c r="H12" s="204"/>
      <c r="I12" s="205"/>
      <c r="J12" s="204"/>
      <c r="K12" s="205"/>
      <c r="L12" s="204"/>
      <c r="M12" s="209"/>
      <c r="N12" s="211"/>
      <c r="O12" s="205"/>
      <c r="P12" s="204"/>
      <c r="Q12" s="205"/>
      <c r="R12" s="236" t="s">
        <v>38</v>
      </c>
      <c r="S12" s="237"/>
      <c r="T12" s="200"/>
      <c r="U12" s="201"/>
      <c r="V12" s="204"/>
      <c r="W12" s="205"/>
      <c r="X12" s="204"/>
      <c r="Y12" s="205"/>
      <c r="Z12" s="204"/>
      <c r="AA12" s="207"/>
    </row>
    <row r="13" spans="1:27" ht="17.25" customHeight="1" thickBot="1">
      <c r="A13" s="11"/>
      <c r="B13" s="171" t="s">
        <v>21</v>
      </c>
      <c r="C13" s="172" t="s">
        <v>29</v>
      </c>
      <c r="D13" s="173" t="s">
        <v>21</v>
      </c>
      <c r="E13" s="172" t="s">
        <v>22</v>
      </c>
      <c r="F13" s="173" t="s">
        <v>21</v>
      </c>
      <c r="G13" s="174" t="s">
        <v>22</v>
      </c>
      <c r="H13" s="170" t="s">
        <v>21</v>
      </c>
      <c r="I13" s="172" t="s">
        <v>22</v>
      </c>
      <c r="J13" s="173" t="s">
        <v>21</v>
      </c>
      <c r="K13" s="172" t="s">
        <v>22</v>
      </c>
      <c r="L13" s="173" t="s">
        <v>21</v>
      </c>
      <c r="M13" s="175" t="s">
        <v>22</v>
      </c>
      <c r="N13" s="170" t="s">
        <v>21</v>
      </c>
      <c r="O13" s="172" t="s">
        <v>22</v>
      </c>
      <c r="P13" s="173" t="s">
        <v>21</v>
      </c>
      <c r="Q13" s="172" t="s">
        <v>22</v>
      </c>
      <c r="R13" s="173" t="s">
        <v>21</v>
      </c>
      <c r="S13" s="172" t="s">
        <v>22</v>
      </c>
      <c r="T13" s="172" t="s">
        <v>21</v>
      </c>
      <c r="U13" s="172" t="s">
        <v>29</v>
      </c>
      <c r="V13" s="173" t="s">
        <v>21</v>
      </c>
      <c r="W13" s="172" t="s">
        <v>22</v>
      </c>
      <c r="X13" s="173" t="s">
        <v>21</v>
      </c>
      <c r="Y13" s="172" t="s">
        <v>22</v>
      </c>
      <c r="Z13" s="173" t="s">
        <v>21</v>
      </c>
      <c r="AA13" s="175" t="s">
        <v>22</v>
      </c>
    </row>
    <row r="14" spans="1:27" ht="22.5" customHeight="1" thickBot="1">
      <c r="A14" s="12" t="s">
        <v>42</v>
      </c>
      <c r="B14" s="158">
        <v>183761</v>
      </c>
      <c r="C14" s="159">
        <v>99.7</v>
      </c>
      <c r="D14" s="160">
        <v>17885</v>
      </c>
      <c r="E14" s="159">
        <v>93.4</v>
      </c>
      <c r="F14" s="160">
        <v>50316</v>
      </c>
      <c r="G14" s="161">
        <v>97.4</v>
      </c>
      <c r="H14" s="162">
        <f>SUM(B14,D14,F14)</f>
        <v>251962</v>
      </c>
      <c r="I14" s="159">
        <v>98.8</v>
      </c>
      <c r="J14" s="160">
        <v>5641</v>
      </c>
      <c r="K14" s="159">
        <v>76.9</v>
      </c>
      <c r="L14" s="160">
        <f>SUM(H14,J14)</f>
        <v>257603</v>
      </c>
      <c r="M14" s="163">
        <v>98.1</v>
      </c>
      <c r="N14" s="162">
        <v>127001</v>
      </c>
      <c r="O14" s="159">
        <v>99</v>
      </c>
      <c r="P14" s="160">
        <v>7618</v>
      </c>
      <c r="Q14" s="159"/>
      <c r="R14" s="160">
        <v>13429</v>
      </c>
      <c r="S14" s="159"/>
      <c r="T14" s="160">
        <f>SUM(P14,R14)</f>
        <v>21047</v>
      </c>
      <c r="U14" s="159">
        <v>100.3</v>
      </c>
      <c r="V14" s="164">
        <f aca="true" t="shared" si="0" ref="V14:V28">SUM(N14,P14,R14)</f>
        <v>148048</v>
      </c>
      <c r="W14" s="159">
        <v>99.2</v>
      </c>
      <c r="X14" s="160">
        <v>2683</v>
      </c>
      <c r="Y14" s="159">
        <v>142</v>
      </c>
      <c r="Z14" s="160">
        <f aca="true" t="shared" si="1" ref="Z14:Z28">SUM(V14,X14)</f>
        <v>150731</v>
      </c>
      <c r="AA14" s="163">
        <v>99.7</v>
      </c>
    </row>
    <row r="15" spans="1:27" ht="22.5" customHeight="1" thickBot="1">
      <c r="A15" s="12" t="s">
        <v>45</v>
      </c>
      <c r="B15" s="158">
        <v>181501</v>
      </c>
      <c r="C15" s="159">
        <v>98.8</v>
      </c>
      <c r="D15" s="160">
        <v>17138</v>
      </c>
      <c r="E15" s="159">
        <v>95.8</v>
      </c>
      <c r="F15" s="160">
        <v>52134</v>
      </c>
      <c r="G15" s="161">
        <v>103.6</v>
      </c>
      <c r="H15" s="162">
        <f>SUM(B15,D15,F15)</f>
        <v>250773</v>
      </c>
      <c r="I15" s="159">
        <v>99.5</v>
      </c>
      <c r="J15" s="165">
        <v>7226</v>
      </c>
      <c r="K15" s="159">
        <v>128.1</v>
      </c>
      <c r="L15" s="160">
        <f>SUM(H15,J15)</f>
        <v>257999</v>
      </c>
      <c r="M15" s="163">
        <v>100.2</v>
      </c>
      <c r="N15" s="162">
        <v>126883</v>
      </c>
      <c r="O15" s="159">
        <v>99.9</v>
      </c>
      <c r="P15" s="160">
        <v>10264</v>
      </c>
      <c r="Q15" s="159">
        <v>134.7</v>
      </c>
      <c r="R15" s="160">
        <v>18399</v>
      </c>
      <c r="S15" s="159">
        <v>137</v>
      </c>
      <c r="T15" s="160"/>
      <c r="U15" s="159"/>
      <c r="V15" s="164">
        <f t="shared" si="0"/>
        <v>155546</v>
      </c>
      <c r="W15" s="159">
        <v>105.1</v>
      </c>
      <c r="X15" s="160">
        <v>3462</v>
      </c>
      <c r="Y15" s="159">
        <v>129</v>
      </c>
      <c r="Z15" s="160">
        <f t="shared" si="1"/>
        <v>159008</v>
      </c>
      <c r="AA15" s="163">
        <v>105.5</v>
      </c>
    </row>
    <row r="16" spans="1:27" ht="22.5" customHeight="1" thickBot="1">
      <c r="A16" s="12" t="s">
        <v>53</v>
      </c>
      <c r="B16" s="158">
        <v>180115</v>
      </c>
      <c r="C16" s="159">
        <v>99.2</v>
      </c>
      <c r="D16" s="160">
        <v>15957</v>
      </c>
      <c r="E16" s="159">
        <v>93.1</v>
      </c>
      <c r="F16" s="160">
        <v>48723</v>
      </c>
      <c r="G16" s="161">
        <v>98.3</v>
      </c>
      <c r="H16" s="162">
        <f>SUM(B16,D16,F16)</f>
        <v>244795</v>
      </c>
      <c r="I16" s="159">
        <v>98.6</v>
      </c>
      <c r="J16" s="165">
        <v>6266</v>
      </c>
      <c r="K16" s="159">
        <v>93.8</v>
      </c>
      <c r="L16" s="160">
        <f>SUM(H16,J16)</f>
        <v>251061</v>
      </c>
      <c r="M16" s="163">
        <v>98.5</v>
      </c>
      <c r="N16" s="162">
        <v>124899</v>
      </c>
      <c r="O16" s="159">
        <v>98.4</v>
      </c>
      <c r="P16" s="160">
        <v>11778</v>
      </c>
      <c r="Q16" s="159">
        <v>114.8</v>
      </c>
      <c r="R16" s="160">
        <v>20286</v>
      </c>
      <c r="S16" s="159">
        <v>110.3</v>
      </c>
      <c r="T16" s="160"/>
      <c r="U16" s="159"/>
      <c r="V16" s="164">
        <f>SUM(N16,P16,R16)</f>
        <v>156963</v>
      </c>
      <c r="W16" s="159">
        <v>100.9</v>
      </c>
      <c r="X16" s="160">
        <v>3715</v>
      </c>
      <c r="Y16" s="159">
        <v>107.3</v>
      </c>
      <c r="Z16" s="160">
        <f>SUM(V16,X16)</f>
        <v>160678</v>
      </c>
      <c r="AA16" s="163">
        <v>101.1</v>
      </c>
    </row>
    <row r="17" spans="1:27" ht="21" customHeight="1">
      <c r="A17" s="196" t="s">
        <v>54</v>
      </c>
      <c r="B17" s="18">
        <v>12887</v>
      </c>
      <c r="C17" s="19">
        <v>106.6</v>
      </c>
      <c r="D17" s="20">
        <v>1184</v>
      </c>
      <c r="E17" s="21">
        <v>96.2</v>
      </c>
      <c r="F17" s="20">
        <v>3594</v>
      </c>
      <c r="G17" s="22">
        <v>107.4</v>
      </c>
      <c r="H17" s="197">
        <f aca="true" t="shared" si="2" ref="H17:H28">SUM(B17,D17,F17)</f>
        <v>17665</v>
      </c>
      <c r="I17" s="24">
        <v>106</v>
      </c>
      <c r="J17" s="20">
        <v>461</v>
      </c>
      <c r="K17" s="21">
        <v>117.9</v>
      </c>
      <c r="L17" s="27">
        <f aca="true" t="shared" si="3" ref="L17:L28">SUM(H17,J17)</f>
        <v>18126</v>
      </c>
      <c r="M17" s="26">
        <v>106.2</v>
      </c>
      <c r="N17" s="18">
        <v>9406</v>
      </c>
      <c r="O17" s="21">
        <v>108.1</v>
      </c>
      <c r="P17" s="20">
        <v>803</v>
      </c>
      <c r="Q17" s="21">
        <v>85.9</v>
      </c>
      <c r="R17" s="20">
        <v>1474</v>
      </c>
      <c r="S17" s="21">
        <v>97.4</v>
      </c>
      <c r="T17" s="27"/>
      <c r="U17" s="21"/>
      <c r="V17" s="27">
        <f t="shared" si="0"/>
        <v>11683</v>
      </c>
      <c r="W17" s="24">
        <v>104.8</v>
      </c>
      <c r="X17" s="20">
        <v>267</v>
      </c>
      <c r="Y17" s="21">
        <v>96.7</v>
      </c>
      <c r="Z17" s="27">
        <f t="shared" si="1"/>
        <v>11950</v>
      </c>
      <c r="AA17" s="26">
        <v>104.6</v>
      </c>
    </row>
    <row r="18" spans="1:27" ht="21" customHeight="1">
      <c r="A18" s="13" t="s">
        <v>6</v>
      </c>
      <c r="B18" s="28"/>
      <c r="C18" s="29"/>
      <c r="D18" s="30"/>
      <c r="E18" s="31"/>
      <c r="F18" s="30"/>
      <c r="G18" s="32"/>
      <c r="H18" s="23">
        <f t="shared" si="2"/>
        <v>0</v>
      </c>
      <c r="I18" s="33"/>
      <c r="J18" s="30"/>
      <c r="K18" s="31"/>
      <c r="L18" s="25">
        <f t="shared" si="3"/>
        <v>0</v>
      </c>
      <c r="M18" s="34"/>
      <c r="N18" s="28"/>
      <c r="O18" s="31"/>
      <c r="P18" s="30"/>
      <c r="Q18" s="31"/>
      <c r="R18" s="30"/>
      <c r="S18" s="31"/>
      <c r="T18" s="30"/>
      <c r="U18" s="31"/>
      <c r="V18" s="25">
        <f t="shared" si="0"/>
        <v>0</v>
      </c>
      <c r="W18" s="31"/>
      <c r="X18" s="30"/>
      <c r="Y18" s="31"/>
      <c r="Z18" s="25">
        <f t="shared" si="1"/>
        <v>0</v>
      </c>
      <c r="AA18" s="34"/>
    </row>
    <row r="19" spans="1:27" ht="21" customHeight="1">
      <c r="A19" s="13" t="s">
        <v>7</v>
      </c>
      <c r="B19" s="28"/>
      <c r="C19" s="29"/>
      <c r="D19" s="35"/>
      <c r="E19" s="36"/>
      <c r="F19" s="35"/>
      <c r="G19" s="37"/>
      <c r="H19" s="23">
        <f t="shared" si="2"/>
        <v>0</v>
      </c>
      <c r="I19" s="31"/>
      <c r="J19" s="30"/>
      <c r="K19" s="31"/>
      <c r="L19" s="25">
        <f t="shared" si="3"/>
        <v>0</v>
      </c>
      <c r="M19" s="34"/>
      <c r="N19" s="28"/>
      <c r="O19" s="31"/>
      <c r="P19" s="30"/>
      <c r="Q19" s="31"/>
      <c r="R19" s="30"/>
      <c r="S19" s="31"/>
      <c r="T19" s="30"/>
      <c r="U19" s="31"/>
      <c r="V19" s="25">
        <f t="shared" si="0"/>
        <v>0</v>
      </c>
      <c r="W19" s="31"/>
      <c r="X19" s="30"/>
      <c r="Y19" s="31"/>
      <c r="Z19" s="25">
        <f t="shared" si="1"/>
        <v>0</v>
      </c>
      <c r="AA19" s="34"/>
    </row>
    <row r="20" spans="1:27" ht="21" customHeight="1">
      <c r="A20" s="14" t="s">
        <v>9</v>
      </c>
      <c r="B20" s="38"/>
      <c r="C20" s="39"/>
      <c r="D20" s="40"/>
      <c r="E20" s="41"/>
      <c r="F20" s="40"/>
      <c r="G20" s="42"/>
      <c r="H20" s="23">
        <f t="shared" si="2"/>
        <v>0</v>
      </c>
      <c r="I20" s="41"/>
      <c r="J20" s="40"/>
      <c r="K20" s="41"/>
      <c r="L20" s="25">
        <f t="shared" si="3"/>
        <v>0</v>
      </c>
      <c r="M20" s="43"/>
      <c r="N20" s="38"/>
      <c r="O20" s="41"/>
      <c r="P20" s="40"/>
      <c r="Q20" s="41"/>
      <c r="R20" s="40"/>
      <c r="S20" s="41"/>
      <c r="T20" s="40"/>
      <c r="U20" s="41"/>
      <c r="V20" s="25">
        <f t="shared" si="0"/>
        <v>0</v>
      </c>
      <c r="W20" s="41"/>
      <c r="X20" s="40"/>
      <c r="Y20" s="41"/>
      <c r="Z20" s="25">
        <f t="shared" si="1"/>
        <v>0</v>
      </c>
      <c r="AA20" s="43"/>
    </row>
    <row r="21" spans="1:27" ht="21" customHeight="1">
      <c r="A21" s="13" t="s">
        <v>10</v>
      </c>
      <c r="B21" s="28"/>
      <c r="C21" s="29"/>
      <c r="D21" s="30"/>
      <c r="E21" s="31"/>
      <c r="F21" s="30"/>
      <c r="G21" s="32"/>
      <c r="H21" s="23">
        <f t="shared" si="2"/>
        <v>0</v>
      </c>
      <c r="I21" s="31"/>
      <c r="J21" s="30"/>
      <c r="K21" s="31"/>
      <c r="L21" s="25">
        <f t="shared" si="3"/>
        <v>0</v>
      </c>
      <c r="M21" s="34"/>
      <c r="N21" s="28"/>
      <c r="O21" s="31"/>
      <c r="P21" s="30"/>
      <c r="Q21" s="31"/>
      <c r="R21" s="30"/>
      <c r="S21" s="31"/>
      <c r="T21" s="30"/>
      <c r="U21" s="31"/>
      <c r="V21" s="25">
        <f t="shared" si="0"/>
        <v>0</v>
      </c>
      <c r="W21" s="31"/>
      <c r="X21" s="30"/>
      <c r="Y21" s="31"/>
      <c r="Z21" s="25">
        <f t="shared" si="1"/>
        <v>0</v>
      </c>
      <c r="AA21" s="34"/>
    </row>
    <row r="22" spans="1:27" ht="21" customHeight="1">
      <c r="A22" s="15" t="s">
        <v>11</v>
      </c>
      <c r="B22" s="44"/>
      <c r="C22" s="45"/>
      <c r="D22" s="25"/>
      <c r="E22" s="46"/>
      <c r="F22" s="25"/>
      <c r="G22" s="47"/>
      <c r="H22" s="23">
        <f t="shared" si="2"/>
        <v>0</v>
      </c>
      <c r="I22" s="46"/>
      <c r="J22" s="25"/>
      <c r="K22" s="46"/>
      <c r="L22" s="25">
        <f t="shared" si="3"/>
        <v>0</v>
      </c>
      <c r="M22" s="48"/>
      <c r="N22" s="44"/>
      <c r="O22" s="46"/>
      <c r="P22" s="25"/>
      <c r="Q22" s="46"/>
      <c r="R22" s="25"/>
      <c r="S22" s="46"/>
      <c r="T22" s="25"/>
      <c r="U22" s="46"/>
      <c r="V22" s="25">
        <f t="shared" si="0"/>
        <v>0</v>
      </c>
      <c r="W22" s="46"/>
      <c r="X22" s="25"/>
      <c r="Y22" s="46"/>
      <c r="Z22" s="25">
        <f t="shared" si="1"/>
        <v>0</v>
      </c>
      <c r="AA22" s="48"/>
    </row>
    <row r="23" spans="1:27" ht="21" customHeight="1">
      <c r="A23" s="89" t="s">
        <v>13</v>
      </c>
      <c r="B23" s="90"/>
      <c r="C23" s="91"/>
      <c r="D23" s="92"/>
      <c r="E23" s="93"/>
      <c r="F23" s="92"/>
      <c r="G23" s="94"/>
      <c r="H23" s="95">
        <f t="shared" si="2"/>
        <v>0</v>
      </c>
      <c r="I23" s="93"/>
      <c r="J23" s="92"/>
      <c r="K23" s="93"/>
      <c r="L23" s="92">
        <f t="shared" si="3"/>
        <v>0</v>
      </c>
      <c r="M23" s="96"/>
      <c r="N23" s="28"/>
      <c r="O23" s="31"/>
      <c r="P23" s="30"/>
      <c r="Q23" s="31"/>
      <c r="R23" s="30"/>
      <c r="S23" s="31"/>
      <c r="T23" s="30"/>
      <c r="U23" s="31"/>
      <c r="V23" s="30">
        <f t="shared" si="0"/>
        <v>0</v>
      </c>
      <c r="W23" s="31"/>
      <c r="X23" s="30"/>
      <c r="Y23" s="31"/>
      <c r="Z23" s="30">
        <f t="shared" si="1"/>
        <v>0</v>
      </c>
      <c r="AA23" s="34"/>
    </row>
    <row r="24" spans="1:27" ht="21" customHeight="1">
      <c r="A24" s="89" t="s">
        <v>14</v>
      </c>
      <c r="B24" s="90"/>
      <c r="C24" s="91"/>
      <c r="D24" s="92"/>
      <c r="E24" s="93"/>
      <c r="F24" s="92"/>
      <c r="G24" s="94"/>
      <c r="H24" s="95">
        <f t="shared" si="2"/>
        <v>0</v>
      </c>
      <c r="I24" s="93"/>
      <c r="J24" s="92"/>
      <c r="K24" s="93"/>
      <c r="L24" s="92">
        <f t="shared" si="3"/>
        <v>0</v>
      </c>
      <c r="M24" s="96"/>
      <c r="N24" s="28"/>
      <c r="O24" s="31"/>
      <c r="P24" s="30"/>
      <c r="Q24" s="31"/>
      <c r="R24" s="30"/>
      <c r="S24" s="31"/>
      <c r="T24" s="30"/>
      <c r="U24" s="31"/>
      <c r="V24" s="30">
        <f t="shared" si="0"/>
        <v>0</v>
      </c>
      <c r="W24" s="31"/>
      <c r="X24" s="30"/>
      <c r="Y24" s="31"/>
      <c r="Z24" s="30">
        <f t="shared" si="1"/>
        <v>0</v>
      </c>
      <c r="AA24" s="34"/>
    </row>
    <row r="25" spans="1:27" s="1" customFormat="1" ht="21" customHeight="1">
      <c r="A25" s="89" t="s">
        <v>15</v>
      </c>
      <c r="B25" s="90"/>
      <c r="C25" s="91"/>
      <c r="D25" s="92"/>
      <c r="E25" s="97"/>
      <c r="F25" s="92"/>
      <c r="G25" s="94"/>
      <c r="H25" s="95">
        <f t="shared" si="2"/>
        <v>0</v>
      </c>
      <c r="I25" s="93"/>
      <c r="J25" s="92"/>
      <c r="K25" s="93"/>
      <c r="L25" s="92">
        <f t="shared" si="3"/>
        <v>0</v>
      </c>
      <c r="M25" s="96"/>
      <c r="N25" s="28"/>
      <c r="O25" s="31"/>
      <c r="P25" s="30"/>
      <c r="Q25" s="31"/>
      <c r="R25" s="30"/>
      <c r="S25" s="31"/>
      <c r="T25" s="30"/>
      <c r="U25" s="31"/>
      <c r="V25" s="30">
        <f t="shared" si="0"/>
        <v>0</v>
      </c>
      <c r="W25" s="31"/>
      <c r="X25" s="30"/>
      <c r="Y25" s="31"/>
      <c r="Z25" s="30">
        <f t="shared" si="1"/>
        <v>0</v>
      </c>
      <c r="AA25" s="34"/>
    </row>
    <row r="26" spans="1:28" ht="21" customHeight="1">
      <c r="A26" s="98" t="s">
        <v>17</v>
      </c>
      <c r="B26" s="99"/>
      <c r="C26" s="100"/>
      <c r="D26" s="101"/>
      <c r="E26" s="102"/>
      <c r="F26" s="101"/>
      <c r="G26" s="103"/>
      <c r="H26" s="104">
        <f t="shared" si="2"/>
        <v>0</v>
      </c>
      <c r="I26" s="102"/>
      <c r="J26" s="101"/>
      <c r="K26" s="102"/>
      <c r="L26" s="101">
        <f t="shared" si="3"/>
        <v>0</v>
      </c>
      <c r="M26" s="105"/>
      <c r="N26" s="49"/>
      <c r="O26" s="41"/>
      <c r="P26" s="50"/>
      <c r="Q26" s="41"/>
      <c r="R26" s="50"/>
      <c r="S26" s="41"/>
      <c r="T26" s="40"/>
      <c r="U26" s="41"/>
      <c r="V26" s="50">
        <f t="shared" si="0"/>
        <v>0</v>
      </c>
      <c r="W26" s="41"/>
      <c r="X26" s="50"/>
      <c r="Y26" s="41"/>
      <c r="Z26" s="50">
        <f t="shared" si="1"/>
        <v>0</v>
      </c>
      <c r="AA26" s="43"/>
      <c r="AB26" t="s">
        <v>55</v>
      </c>
    </row>
    <row r="27" spans="1:27" ht="21" customHeight="1">
      <c r="A27" s="89" t="s">
        <v>18</v>
      </c>
      <c r="B27" s="106"/>
      <c r="C27" s="91"/>
      <c r="D27" s="107"/>
      <c r="E27" s="93"/>
      <c r="F27" s="107"/>
      <c r="G27" s="94"/>
      <c r="H27" s="108">
        <f t="shared" si="2"/>
        <v>0</v>
      </c>
      <c r="I27" s="93"/>
      <c r="J27" s="107"/>
      <c r="K27" s="93"/>
      <c r="L27" s="107">
        <f t="shared" si="3"/>
        <v>0</v>
      </c>
      <c r="M27" s="96"/>
      <c r="N27" s="51"/>
      <c r="O27" s="31"/>
      <c r="P27" s="52"/>
      <c r="Q27" s="31"/>
      <c r="R27" s="52"/>
      <c r="S27" s="31"/>
      <c r="T27" s="30"/>
      <c r="U27" s="31"/>
      <c r="V27" s="52">
        <f t="shared" si="0"/>
        <v>0</v>
      </c>
      <c r="W27" s="31"/>
      <c r="X27" s="52"/>
      <c r="Y27" s="31"/>
      <c r="Z27" s="52">
        <f t="shared" si="1"/>
        <v>0</v>
      </c>
      <c r="AA27" s="34"/>
    </row>
    <row r="28" spans="1:27" ht="21" customHeight="1" thickBot="1">
      <c r="A28" s="109" t="s">
        <v>19</v>
      </c>
      <c r="B28" s="110"/>
      <c r="C28" s="111"/>
      <c r="D28" s="112"/>
      <c r="E28" s="113"/>
      <c r="F28" s="112"/>
      <c r="G28" s="114"/>
      <c r="H28" s="115">
        <f t="shared" si="2"/>
        <v>0</v>
      </c>
      <c r="I28" s="113"/>
      <c r="J28" s="112"/>
      <c r="K28" s="113"/>
      <c r="L28" s="112">
        <f t="shared" si="3"/>
        <v>0</v>
      </c>
      <c r="M28" s="116"/>
      <c r="N28" s="44"/>
      <c r="O28" s="46"/>
      <c r="P28" s="25"/>
      <c r="Q28" s="46"/>
      <c r="R28" s="25"/>
      <c r="S28" s="46"/>
      <c r="T28" s="46"/>
      <c r="U28" s="46"/>
      <c r="V28" s="25">
        <f t="shared" si="0"/>
        <v>0</v>
      </c>
      <c r="W28" s="46"/>
      <c r="X28" s="25"/>
      <c r="Y28" s="46"/>
      <c r="Z28" s="25">
        <f t="shared" si="1"/>
        <v>0</v>
      </c>
      <c r="AA28" s="48"/>
    </row>
    <row r="29" spans="1:27" ht="21" customHeight="1">
      <c r="A29" s="117" t="s">
        <v>8</v>
      </c>
      <c r="B29" s="118">
        <f>SUM(B17:B19)</f>
        <v>12887</v>
      </c>
      <c r="C29" s="119"/>
      <c r="D29" s="120">
        <f>SUM(D17:D19)</f>
        <v>1184</v>
      </c>
      <c r="E29" s="121"/>
      <c r="F29" s="120">
        <f>SUM(F17:F19)</f>
        <v>3594</v>
      </c>
      <c r="G29" s="122"/>
      <c r="H29" s="120">
        <f>SUM(H17:H19)</f>
        <v>17665</v>
      </c>
      <c r="I29" s="121"/>
      <c r="J29" s="120">
        <f>SUM(J17:J19)</f>
        <v>461</v>
      </c>
      <c r="K29" s="121"/>
      <c r="L29" s="120">
        <f>SUM(L17:L19)</f>
        <v>18126</v>
      </c>
      <c r="M29" s="123"/>
      <c r="N29" s="53">
        <f>SUM(N17:N19)</f>
        <v>9406</v>
      </c>
      <c r="O29" s="54"/>
      <c r="P29" s="53">
        <f>SUM(P17:P19)</f>
        <v>803</v>
      </c>
      <c r="Q29" s="54"/>
      <c r="R29" s="53">
        <f>SUM(R17:R19)</f>
        <v>1474</v>
      </c>
      <c r="S29" s="54"/>
      <c r="T29" s="53"/>
      <c r="U29" s="54"/>
      <c r="V29" s="53">
        <f>SUM(V17:V19)</f>
        <v>11683</v>
      </c>
      <c r="W29" s="54"/>
      <c r="X29" s="53">
        <f>SUM(X17:X19)</f>
        <v>267</v>
      </c>
      <c r="Y29" s="54"/>
      <c r="Z29" s="53">
        <f>SUM(Z17:Z19)</f>
        <v>11950</v>
      </c>
      <c r="AA29" s="55"/>
    </row>
    <row r="30" spans="1:27" ht="21" customHeight="1">
      <c r="A30" s="124" t="s">
        <v>12</v>
      </c>
      <c r="B30" s="125">
        <f>SUM(B20:B22)</f>
        <v>0</v>
      </c>
      <c r="C30" s="126"/>
      <c r="D30" s="127">
        <f>SUM(D20:D22)</f>
        <v>0</v>
      </c>
      <c r="E30" s="128"/>
      <c r="F30" s="127">
        <f>SUM(F20:F22)</f>
        <v>0</v>
      </c>
      <c r="G30" s="128"/>
      <c r="H30" s="127">
        <f>SUM(H20:H22)</f>
        <v>0</v>
      </c>
      <c r="I30" s="128"/>
      <c r="J30" s="127">
        <f>SUM(J20:J22)</f>
        <v>0</v>
      </c>
      <c r="K30" s="128"/>
      <c r="L30" s="127">
        <f>SUM(L20:L22)</f>
        <v>0</v>
      </c>
      <c r="M30" s="129"/>
      <c r="N30" s="56">
        <f>SUM(N20:N22)</f>
        <v>0</v>
      </c>
      <c r="O30" s="58"/>
      <c r="P30" s="57">
        <f>SUM(P20:P22)</f>
        <v>0</v>
      </c>
      <c r="Q30" s="58"/>
      <c r="R30" s="57">
        <f>SUM(R20:R22)</f>
        <v>0</v>
      </c>
      <c r="S30" s="58"/>
      <c r="T30" s="60"/>
      <c r="U30" s="58"/>
      <c r="V30" s="57">
        <f>SUM(V20:V22)</f>
        <v>0</v>
      </c>
      <c r="W30" s="58"/>
      <c r="X30" s="57">
        <f>SUM(X20:X22)</f>
        <v>0</v>
      </c>
      <c r="Y30" s="58"/>
      <c r="Z30" s="57">
        <f>SUM(Z20:Z22)</f>
        <v>0</v>
      </c>
      <c r="AA30" s="59"/>
    </row>
    <row r="31" spans="1:27" ht="21" customHeight="1">
      <c r="A31" s="124" t="s">
        <v>16</v>
      </c>
      <c r="B31" s="125">
        <f>SUM(B23:B25)</f>
        <v>0</v>
      </c>
      <c r="C31" s="126"/>
      <c r="D31" s="127">
        <f>SUM(D23:D25)</f>
        <v>0</v>
      </c>
      <c r="E31" s="128"/>
      <c r="F31" s="127">
        <f>SUM(F23:F25)</f>
        <v>0</v>
      </c>
      <c r="G31" s="128"/>
      <c r="H31" s="127">
        <f>SUM(H23:H25)</f>
        <v>0</v>
      </c>
      <c r="I31" s="128"/>
      <c r="J31" s="127">
        <f>SUM(J23:J25)</f>
        <v>0</v>
      </c>
      <c r="K31" s="128"/>
      <c r="L31" s="127">
        <f>SUM(L23:L25)</f>
        <v>0</v>
      </c>
      <c r="M31" s="129"/>
      <c r="N31" s="56">
        <f>SUM(N23:N25)</f>
        <v>0</v>
      </c>
      <c r="O31" s="58"/>
      <c r="P31" s="57">
        <f>SUM(P23:P25)</f>
        <v>0</v>
      </c>
      <c r="Q31" s="58"/>
      <c r="R31" s="57">
        <f>SUM(R23:R25)</f>
        <v>0</v>
      </c>
      <c r="S31" s="58"/>
      <c r="T31" s="60"/>
      <c r="U31" s="58"/>
      <c r="V31" s="57">
        <f>SUM(V23:V25)</f>
        <v>0</v>
      </c>
      <c r="W31" s="58"/>
      <c r="X31" s="57">
        <f>SUM(X23:X25)</f>
        <v>0</v>
      </c>
      <c r="Y31" s="58"/>
      <c r="Z31" s="57">
        <f>SUM(Z23:Z25)</f>
        <v>0</v>
      </c>
      <c r="AA31" s="59"/>
    </row>
    <row r="32" spans="1:27" ht="21" customHeight="1" thickBot="1">
      <c r="A32" s="130" t="s">
        <v>30</v>
      </c>
      <c r="B32" s="131">
        <f>SUM(B26:B28)</f>
        <v>0</v>
      </c>
      <c r="C32" s="132"/>
      <c r="D32" s="133">
        <f>SUM(D26:D28)</f>
        <v>0</v>
      </c>
      <c r="E32" s="134"/>
      <c r="F32" s="133">
        <f>SUM(F26:F28)</f>
        <v>0</v>
      </c>
      <c r="G32" s="134"/>
      <c r="H32" s="133">
        <f>SUM(H26:H28)</f>
        <v>0</v>
      </c>
      <c r="I32" s="134"/>
      <c r="J32" s="133">
        <f>SUM(J26:J28)</f>
        <v>0</v>
      </c>
      <c r="K32" s="134"/>
      <c r="L32" s="133">
        <f>SUM(L26:L28)</f>
        <v>0</v>
      </c>
      <c r="M32" s="135"/>
      <c r="N32" s="61">
        <f>SUM(N26:N28)</f>
        <v>0</v>
      </c>
      <c r="O32" s="63"/>
      <c r="P32" s="62">
        <f>SUM(P26:P28)</f>
        <v>0</v>
      </c>
      <c r="Q32" s="63"/>
      <c r="R32" s="62">
        <f>SUM(R26:R28)</f>
        <v>0</v>
      </c>
      <c r="S32" s="63"/>
      <c r="T32" s="65"/>
      <c r="U32" s="63"/>
      <c r="V32" s="62">
        <f>SUM(V26:V28)</f>
        <v>0</v>
      </c>
      <c r="W32" s="63"/>
      <c r="X32" s="62">
        <f>SUM(X26:X28)</f>
        <v>0</v>
      </c>
      <c r="Y32" s="63"/>
      <c r="Z32" s="62">
        <f>SUM(Z26:Z28)</f>
        <v>0</v>
      </c>
      <c r="AA32" s="64"/>
    </row>
    <row r="33" spans="1:27" ht="21" customHeight="1">
      <c r="A33" s="136" t="s">
        <v>56</v>
      </c>
      <c r="B33" s="137">
        <f>SUM(B17:B22)</f>
        <v>12887</v>
      </c>
      <c r="C33" s="119"/>
      <c r="D33" s="138">
        <f>SUM(D17:D22)</f>
        <v>1184</v>
      </c>
      <c r="E33" s="128"/>
      <c r="F33" s="127">
        <f>SUM(F17:F22)</f>
        <v>3594</v>
      </c>
      <c r="G33" s="128"/>
      <c r="H33" s="127">
        <f>SUM(H17:H22)</f>
        <v>17665</v>
      </c>
      <c r="I33" s="128"/>
      <c r="J33" s="139">
        <f>SUM(J17:J22)</f>
        <v>461</v>
      </c>
      <c r="K33" s="140"/>
      <c r="L33" s="139">
        <f>SUM(L17:L22)</f>
        <v>18126</v>
      </c>
      <c r="M33" s="141"/>
      <c r="N33" s="27">
        <f>SUM(N17:N22)</f>
        <v>9406</v>
      </c>
      <c r="O33" s="58"/>
      <c r="P33" s="27">
        <f>SUM(P17:P22)</f>
        <v>803</v>
      </c>
      <c r="Q33" s="58"/>
      <c r="R33" s="27">
        <f>SUM(R17:R22)</f>
        <v>1474</v>
      </c>
      <c r="S33" s="58"/>
      <c r="T33" s="27"/>
      <c r="U33" s="21"/>
      <c r="V33" s="27">
        <f>SUM(V17:V22)</f>
        <v>11683</v>
      </c>
      <c r="W33" s="58"/>
      <c r="X33" s="27">
        <f>SUM(X17:X22)</f>
        <v>267</v>
      </c>
      <c r="Y33" s="58"/>
      <c r="Z33" s="27">
        <f>SUM(Z17:Z22)</f>
        <v>11950</v>
      </c>
      <c r="AA33" s="59"/>
    </row>
    <row r="34" spans="1:27" ht="21" customHeight="1" thickBot="1">
      <c r="A34" s="142" t="s">
        <v>46</v>
      </c>
      <c r="B34" s="131">
        <f>SUM(B23:B28)</f>
        <v>0</v>
      </c>
      <c r="C34" s="132"/>
      <c r="D34" s="143">
        <f>SUM(D23:D28)</f>
        <v>0</v>
      </c>
      <c r="E34" s="134"/>
      <c r="F34" s="143">
        <f>SUM(F23:F28)</f>
        <v>0</v>
      </c>
      <c r="G34" s="144"/>
      <c r="H34" s="133">
        <f>SUM(H23:H28)</f>
        <v>0</v>
      </c>
      <c r="I34" s="134"/>
      <c r="J34" s="143">
        <f>SUM(J23:J28)</f>
        <v>0</v>
      </c>
      <c r="K34" s="134"/>
      <c r="L34" s="143">
        <f>SUM(L23:L28)</f>
        <v>0</v>
      </c>
      <c r="M34" s="135"/>
      <c r="N34" s="62">
        <f>SUM(N23:N28)</f>
        <v>0</v>
      </c>
      <c r="O34" s="63"/>
      <c r="P34" s="65">
        <f>SUM(P23:P28)</f>
        <v>0</v>
      </c>
      <c r="Q34" s="63"/>
      <c r="R34" s="65">
        <f>SUM(R23:R28)</f>
        <v>0</v>
      </c>
      <c r="S34" s="63"/>
      <c r="T34" s="65"/>
      <c r="U34" s="63"/>
      <c r="V34" s="65">
        <f>SUM(V23:V28)</f>
        <v>0</v>
      </c>
      <c r="W34" s="63"/>
      <c r="X34" s="65">
        <f>SUM(X23:X28)</f>
        <v>0</v>
      </c>
      <c r="Y34" s="63"/>
      <c r="Z34" s="65">
        <f>SUM(Z23:Z28)</f>
        <v>0</v>
      </c>
      <c r="AA34" s="64"/>
    </row>
    <row r="35" spans="1:27" ht="18" customHeight="1" thickBot="1">
      <c r="A35" s="184" t="s">
        <v>47</v>
      </c>
      <c r="B35" s="185">
        <f>SUM(B33:B34)</f>
        <v>12887</v>
      </c>
      <c r="C35" s="186"/>
      <c r="D35" s="187">
        <f>SUM(D33:D34)</f>
        <v>1184</v>
      </c>
      <c r="E35" s="188"/>
      <c r="F35" s="187">
        <f>SUM(F33:F34)</f>
        <v>3594</v>
      </c>
      <c r="G35" s="188"/>
      <c r="H35" s="187">
        <f>SUM(H33:H34)</f>
        <v>17665</v>
      </c>
      <c r="I35" s="188"/>
      <c r="J35" s="187">
        <f>SUM(J33:J34)</f>
        <v>461</v>
      </c>
      <c r="K35" s="188"/>
      <c r="L35" s="187">
        <f>SUM(L33:L34)</f>
        <v>18126</v>
      </c>
      <c r="M35" s="189"/>
      <c r="N35" s="190">
        <f>SUM(N33:N34)</f>
        <v>9406</v>
      </c>
      <c r="O35" s="191"/>
      <c r="P35" s="192">
        <f>SUM(P33:P34)</f>
        <v>803</v>
      </c>
      <c r="Q35" s="191"/>
      <c r="R35" s="192">
        <f>SUM(R33:R34)</f>
        <v>1474</v>
      </c>
      <c r="S35" s="191"/>
      <c r="T35" s="192"/>
      <c r="U35" s="191"/>
      <c r="V35" s="192">
        <f>SUM(V33:V34)</f>
        <v>11683</v>
      </c>
      <c r="W35" s="191"/>
      <c r="X35" s="192">
        <f>SUM(X33:X34)</f>
        <v>267</v>
      </c>
      <c r="Y35" s="191"/>
      <c r="Z35" s="192">
        <f>SUM(Z33:Z34)</f>
        <v>11950</v>
      </c>
      <c r="AA35" s="193"/>
    </row>
    <row r="36" spans="2:3" s="88" customFormat="1" ht="16.5" customHeight="1">
      <c r="B36" s="88" t="s">
        <v>31</v>
      </c>
      <c r="C36" s="88" t="s">
        <v>33</v>
      </c>
    </row>
    <row r="37" spans="1:27" s="88" customFormat="1" ht="15" customHeight="1">
      <c r="A37" s="145"/>
      <c r="B37" s="146" t="s">
        <v>32</v>
      </c>
      <c r="C37" s="147" t="s">
        <v>34</v>
      </c>
      <c r="D37" s="146"/>
      <c r="E37" s="148"/>
      <c r="F37" s="146"/>
      <c r="G37" s="148"/>
      <c r="H37" s="146"/>
      <c r="I37" s="148"/>
      <c r="J37" s="146"/>
      <c r="K37" s="148"/>
      <c r="L37" s="146"/>
      <c r="M37" s="148"/>
      <c r="N37" s="146"/>
      <c r="O37" s="148"/>
      <c r="P37" s="146"/>
      <c r="Q37" s="148"/>
      <c r="R37" s="146"/>
      <c r="S37" s="148"/>
      <c r="T37" s="148"/>
      <c r="U37" s="148"/>
      <c r="V37" s="146"/>
      <c r="W37" s="148"/>
      <c r="X37" s="146"/>
      <c r="Y37" s="148"/>
      <c r="Z37" s="146"/>
      <c r="AA37" s="148"/>
    </row>
    <row r="38" spans="1:13" s="88" customFormat="1" ht="15.75" customHeight="1">
      <c r="A38" s="149"/>
      <c r="B38" s="150" t="s">
        <v>35</v>
      </c>
      <c r="C38" s="150" t="s">
        <v>41</v>
      </c>
      <c r="D38" s="150"/>
      <c r="E38" s="150"/>
      <c r="F38" s="150"/>
      <c r="G38" s="151"/>
      <c r="H38" s="151"/>
      <c r="I38" s="151"/>
      <c r="J38" s="151"/>
      <c r="K38" s="151"/>
      <c r="L38" s="151"/>
      <c r="M38" s="151"/>
    </row>
    <row r="39" spans="1:27" ht="15" customHeight="1">
      <c r="A39" s="5"/>
      <c r="B39" s="6"/>
      <c r="C39" s="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6"/>
      <c r="Q39" s="8"/>
      <c r="R39" s="6"/>
      <c r="S39" s="8"/>
      <c r="T39" s="8"/>
      <c r="U39" s="8"/>
      <c r="V39" s="6"/>
      <c r="W39" s="8"/>
      <c r="X39" s="6"/>
      <c r="Y39" s="8"/>
      <c r="Z39" s="6"/>
      <c r="AA39" s="8"/>
    </row>
    <row r="40" ht="13.5" customHeight="1">
      <c r="A40" s="3"/>
    </row>
    <row r="43" ht="18" customHeight="1"/>
    <row r="45" ht="10.5" customHeight="1"/>
    <row r="46" ht="13.5">
      <c r="F46" s="4"/>
    </row>
    <row r="72" ht="13.5" customHeight="1"/>
  </sheetData>
  <sheetProtection/>
  <mergeCells count="34">
    <mergeCell ref="F5:G5"/>
    <mergeCell ref="N4:AA4"/>
    <mergeCell ref="N5:O5"/>
    <mergeCell ref="R12:S12"/>
    <mergeCell ref="T5:U5"/>
    <mergeCell ref="R5:S5"/>
    <mergeCell ref="Q3:AA3"/>
    <mergeCell ref="A11:A12"/>
    <mergeCell ref="B11:C12"/>
    <mergeCell ref="D11:E12"/>
    <mergeCell ref="F11:G12"/>
    <mergeCell ref="A4:A6"/>
    <mergeCell ref="X5:Y5"/>
    <mergeCell ref="D5:E5"/>
    <mergeCell ref="A1:AA1"/>
    <mergeCell ref="I3:M3"/>
    <mergeCell ref="H5:I5"/>
    <mergeCell ref="J5:K5"/>
    <mergeCell ref="L5:M5"/>
    <mergeCell ref="B4:M4"/>
    <mergeCell ref="B5:C5"/>
    <mergeCell ref="Z5:AA5"/>
    <mergeCell ref="P5:Q5"/>
    <mergeCell ref="V5:W5"/>
    <mergeCell ref="T11:U12"/>
    <mergeCell ref="V11:W12"/>
    <mergeCell ref="X11:Y12"/>
    <mergeCell ref="Z11:AA12"/>
    <mergeCell ref="H11:I12"/>
    <mergeCell ref="J11:K12"/>
    <mergeCell ref="L11:M12"/>
    <mergeCell ref="N11:O12"/>
    <mergeCell ref="P11:Q12"/>
    <mergeCell ref="R11:S11"/>
  </mergeCells>
  <printOptions/>
  <pageMargins left="0.3937007874015748" right="0" top="0.3937007874015748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2008-02-20T02:05:26Z</cp:lastPrinted>
  <dcterms:created xsi:type="dcterms:W3CDTF">1999-10-15T09:55:13Z</dcterms:created>
  <dcterms:modified xsi:type="dcterms:W3CDTF">2008-02-20T02:06:12Z</dcterms:modified>
  <cp:category/>
  <cp:version/>
  <cp:contentType/>
  <cp:contentStatus/>
</cp:coreProperties>
</file>