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" yWindow="56" windowWidth="15477" windowHeight="8766" activeTab="0"/>
  </bookViews>
  <sheets>
    <sheet name="2017" sheetId="1" r:id="rId1"/>
  </sheets>
  <externalReferences>
    <externalReference r:id="rId4"/>
  </externalReferences>
  <definedNames>
    <definedName name="_xlnm.Print_Area" localSheetId="0">'2017'!$A$1:$Z$34</definedName>
  </definedNames>
  <calcPr fullCalcOnLoad="1"/>
</workbook>
</file>

<file path=xl/sharedStrings.xml><?xml version="1.0" encoding="utf-8"?>
<sst xmlns="http://schemas.openxmlformats.org/spreadsheetml/2006/main" count="59" uniqueCount="41">
  <si>
    <t>塩 ビ 樹 脂 生 産 出 荷 実 績 表</t>
  </si>
  <si>
    <t>(単位：レジントン）</t>
  </si>
  <si>
    <t>項目</t>
  </si>
  <si>
    <t>出荷総計</t>
  </si>
  <si>
    <t>末在庫</t>
  </si>
  <si>
    <t>年月</t>
  </si>
  <si>
    <t>前月比</t>
  </si>
  <si>
    <t>前年比</t>
  </si>
  <si>
    <t>１～３月計</t>
  </si>
  <si>
    <t>４月</t>
  </si>
  <si>
    <t>５月</t>
  </si>
  <si>
    <t>６月</t>
  </si>
  <si>
    <t>４～６月計</t>
  </si>
  <si>
    <t>７月</t>
  </si>
  <si>
    <t>８月</t>
  </si>
  <si>
    <t>９月</t>
  </si>
  <si>
    <t>７～９月計</t>
  </si>
  <si>
    <t>10月</t>
  </si>
  <si>
    <t>11月</t>
  </si>
  <si>
    <t>12月</t>
  </si>
  <si>
    <t>10～１２月計</t>
  </si>
  <si>
    <t>前年度比</t>
  </si>
  <si>
    <t>生　　産</t>
  </si>
  <si>
    <t>硬質用</t>
  </si>
  <si>
    <t>軟質用</t>
  </si>
  <si>
    <t>電線･その他</t>
  </si>
  <si>
    <t>国内向出荷計</t>
  </si>
  <si>
    <t>輸　　出</t>
  </si>
  <si>
    <t>１月</t>
  </si>
  <si>
    <t>２月</t>
  </si>
  <si>
    <t>３月</t>
  </si>
  <si>
    <t>１～３月計</t>
  </si>
  <si>
    <t>3ヵ月値の前月比については前四半期比と読み替えてください。</t>
  </si>
  <si>
    <t>出所：塩ビ工業・環境協会</t>
  </si>
  <si>
    <t>出                     荷                     内                     訳</t>
  </si>
  <si>
    <t>2016年暦年計</t>
  </si>
  <si>
    <t>2017年</t>
  </si>
  <si>
    <t>2016年度計</t>
  </si>
  <si>
    <t>2017年度計</t>
  </si>
  <si>
    <t>2018年</t>
  </si>
  <si>
    <t>2017年暦年計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</si>
</sst>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_);[Red]\(0\)"/>
    <numFmt numFmtId="180" formatCode="#,##0_);[Red]\(#,##0\)"/>
    <numFmt numFmtId="181" formatCode="#,##0.0"/>
    <numFmt numFmtId="182" formatCode="#,##0.0_ "/>
    <numFmt numFmtId="183" formatCode="&quot;¥&quot;#,##0.0;&quot;¥&quot;\-#,##0.0"/>
    <numFmt numFmtId="184" formatCode="#,##0.0;[Red]\-#,##0.0"/>
    <numFmt numFmtId="185" formatCode="#,##0.0_);[Red]\(#,##0.0\)"/>
    <numFmt numFmtId="186" formatCode="0.0000"/>
    <numFmt numFmtId="187" formatCode="0.000"/>
    <numFmt numFmtId="188" formatCode="0.0"/>
    <numFmt numFmtId="189" formatCode="0.00000"/>
    <numFmt numFmtId="190" formatCode="0.000000"/>
    <numFmt numFmtId="191" formatCode="0.0000000"/>
    <numFmt numFmtId="192" formatCode="#,##0.0;\-#,##0.0"/>
    <numFmt numFmtId="193" formatCode="#;\-#;&quot;&quot;"/>
    <numFmt numFmtId="194" formatCode="#,###;\-#,###"/>
    <numFmt numFmtId="195" formatCode="&quot;※&quot;#,##0"/>
    <numFmt numFmtId="196" formatCode="&quot;※&quot;#,##0.0"/>
    <numFmt numFmtId="197" formatCode="&quot;※&quot;#,##0_ "/>
    <numFmt numFmtId="198" formatCode="#,##0.0;[Red]#,##0.0"/>
    <numFmt numFmtId="199" formatCode="0.0;[Red]0.0"/>
    <numFmt numFmtId="200" formatCode="0;_ࠀ"/>
    <numFmt numFmtId="201" formatCode="0;_᠀"/>
    <numFmt numFmtId="202" formatCode="0.0;_᠀"/>
    <numFmt numFmtId="203" formatCode="0.00_ "/>
    <numFmt numFmtId="204" formatCode="#;\-#.0;&quot;&quot;"/>
    <numFmt numFmtId="205" formatCode="#.0;\-#.00;&quot;&quot;"/>
    <numFmt numFmtId="206" formatCode="#,##0;[Red]#,##0"/>
    <numFmt numFmtId="207" formatCode="#.0;\-#.0;&quot;&quot;"/>
    <numFmt numFmtId="208" formatCode="#,###;\-#,###,&quot;&quot;"/>
    <numFmt numFmtId="209" formatCode="0.00_);[Red]\(0.00\)"/>
    <numFmt numFmtId="210" formatCode="0.0%"/>
    <numFmt numFmtId="211" formatCode="#,##0;&quot;△ &quot;#,##0"/>
  </numFmts>
  <fonts count="4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207" fontId="5" fillId="0" borderId="13" xfId="0" applyNumberFormat="1" applyFont="1" applyFill="1" applyBorder="1" applyAlignment="1">
      <alignment horizontal="right" shrinkToFit="1"/>
    </xf>
    <xf numFmtId="3" fontId="5" fillId="0" borderId="12" xfId="0" applyNumberFormat="1" applyFont="1" applyFill="1" applyBorder="1" applyAlignment="1">
      <alignment shrinkToFi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207" fontId="5" fillId="0" borderId="16" xfId="0" applyNumberFormat="1" applyFont="1" applyFill="1" applyBorder="1" applyAlignment="1">
      <alignment horizontal="right" shrinkToFit="1"/>
    </xf>
    <xf numFmtId="181" fontId="5" fillId="0" borderId="17" xfId="0" applyNumberFormat="1" applyFont="1" applyFill="1" applyBorder="1" applyAlignment="1">
      <alignment shrinkToFit="1"/>
    </xf>
    <xf numFmtId="3" fontId="5" fillId="0" borderId="18" xfId="0" applyNumberFormat="1" applyFont="1" applyFill="1" applyBorder="1" applyAlignment="1">
      <alignment/>
    </xf>
    <xf numFmtId="181" fontId="9" fillId="0" borderId="16" xfId="0" applyNumberFormat="1" applyFont="1" applyFill="1" applyBorder="1" applyAlignment="1">
      <alignment/>
    </xf>
    <xf numFmtId="181" fontId="5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shrinkToFit="1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4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shrinkToFit="1"/>
    </xf>
    <xf numFmtId="3" fontId="5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207" fontId="5" fillId="0" borderId="39" xfId="0" applyNumberFormat="1" applyFont="1" applyFill="1" applyBorder="1" applyAlignment="1">
      <alignment horizontal="right" shrinkToFit="1"/>
    </xf>
    <xf numFmtId="207" fontId="5" fillId="0" borderId="40" xfId="0" applyNumberFormat="1" applyFont="1" applyFill="1" applyBorder="1" applyAlignment="1">
      <alignment horizontal="right" shrinkToFit="1"/>
    </xf>
    <xf numFmtId="181" fontId="5" fillId="0" borderId="41" xfId="0" applyNumberFormat="1" applyFont="1" applyFill="1" applyBorder="1" applyAlignment="1">
      <alignment shrinkToFit="1"/>
    </xf>
    <xf numFmtId="3" fontId="5" fillId="0" borderId="42" xfId="0" applyNumberFormat="1" applyFont="1" applyFill="1" applyBorder="1" applyAlignment="1">
      <alignment shrinkToFit="1"/>
    </xf>
    <xf numFmtId="181" fontId="5" fillId="0" borderId="43" xfId="0" applyNumberFormat="1" applyFont="1" applyFill="1" applyBorder="1" applyAlignment="1">
      <alignment shrinkToFit="1"/>
    </xf>
    <xf numFmtId="3" fontId="5" fillId="0" borderId="14" xfId="0" applyNumberFormat="1" applyFont="1" applyFill="1" applyBorder="1" applyAlignment="1">
      <alignment/>
    </xf>
    <xf numFmtId="207" fontId="5" fillId="0" borderId="43" xfId="0" applyNumberFormat="1" applyFont="1" applyFill="1" applyBorder="1" applyAlignment="1">
      <alignment horizontal="right" shrinkToFit="1"/>
    </xf>
    <xf numFmtId="211" fontId="5" fillId="0" borderId="13" xfId="0" applyNumberFormat="1" applyFont="1" applyFill="1" applyBorder="1" applyAlignment="1">
      <alignment horizontal="right" shrinkToFit="1"/>
    </xf>
    <xf numFmtId="207" fontId="5" fillId="0" borderId="44" xfId="0" applyNumberFormat="1" applyFont="1" applyFill="1" applyBorder="1" applyAlignment="1">
      <alignment horizontal="right" shrinkToFit="1"/>
    </xf>
    <xf numFmtId="211" fontId="5" fillId="0" borderId="18" xfId="0" applyNumberFormat="1" applyFont="1" applyFill="1" applyBorder="1" applyAlignment="1">
      <alignment horizontal="right" shrinkToFit="1"/>
    </xf>
    <xf numFmtId="207" fontId="5" fillId="0" borderId="17" xfId="0" applyNumberFormat="1" applyFont="1" applyFill="1" applyBorder="1" applyAlignment="1">
      <alignment horizontal="right" shrinkToFit="1"/>
    </xf>
    <xf numFmtId="211" fontId="5" fillId="0" borderId="45" xfId="0" applyNumberFormat="1" applyFont="1" applyFill="1" applyBorder="1" applyAlignment="1">
      <alignment horizontal="right" shrinkToFit="1"/>
    </xf>
    <xf numFmtId="207" fontId="5" fillId="0" borderId="41" xfId="0" applyNumberFormat="1" applyFont="1" applyFill="1" applyBorder="1" applyAlignment="1">
      <alignment horizontal="right" shrinkToFit="1"/>
    </xf>
    <xf numFmtId="0" fontId="4" fillId="0" borderId="32" xfId="0" applyFont="1" applyFill="1" applyBorder="1" applyAlignment="1">
      <alignment/>
    </xf>
    <xf numFmtId="207" fontId="5" fillId="0" borderId="4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center"/>
    </xf>
    <xf numFmtId="182" fontId="0" fillId="0" borderId="30" xfId="0" applyNumberFormat="1" applyFont="1" applyFill="1" applyBorder="1" applyAlignment="1">
      <alignment horizontal="center"/>
    </xf>
    <xf numFmtId="182" fontId="0" fillId="0" borderId="31" xfId="0" applyNumberFormat="1" applyFont="1" applyFill="1" applyBorder="1" applyAlignment="1">
      <alignment horizontal="center"/>
    </xf>
    <xf numFmtId="180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06" fontId="8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4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06" fontId="5" fillId="0" borderId="1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828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B2Temp\Attach\&#65328;&#65334;&#65315;&#22633;&#65419;&#65438;&#27193;&#33026;&#29983;&#29987;&#20986;&#33655;&#23455;&#32318;&#34920;H29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</sheetNames>
    <sheetDataSet>
      <sheetData sheetId="0">
        <row r="12">
          <cell r="O12">
            <v>76007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33"/>
  <sheetViews>
    <sheetView tabSelected="1" zoomScalePageLayoutView="0" workbookViewId="0" topLeftCell="A1">
      <pane ySplit="6" topLeftCell="A7" activePane="bottomLeft" state="frozen"/>
      <selection pane="topLeft" activeCell="Y12" sqref="Y12"/>
      <selection pane="bottomLeft" activeCell="H10" sqref="H10"/>
    </sheetView>
  </sheetViews>
  <sheetFormatPr defaultColWidth="6.125" defaultRowHeight="15" customHeight="1"/>
  <cols>
    <col min="1" max="1" width="7.25390625" style="6" customWidth="1"/>
    <col min="2" max="2" width="3.625" style="6" customWidth="1"/>
    <col min="3" max="3" width="7.25390625" style="6" customWidth="1"/>
    <col min="4" max="5" width="4.875" style="6" customWidth="1"/>
    <col min="6" max="6" width="6.25390625" style="6" customWidth="1"/>
    <col min="7" max="8" width="5.125" style="6" customWidth="1"/>
    <col min="9" max="9" width="5.75390625" style="6" customWidth="1"/>
    <col min="10" max="10" width="5.125" style="6" customWidth="1"/>
    <col min="11" max="11" width="4.875" style="6" customWidth="1"/>
    <col min="12" max="12" width="6.125" style="6" customWidth="1"/>
    <col min="13" max="13" width="5.125" style="6" customWidth="1"/>
    <col min="14" max="14" width="4.875" style="6" customWidth="1"/>
    <col min="15" max="15" width="6.125" style="6" customWidth="1"/>
    <col min="16" max="16" width="5.125" style="6" customWidth="1"/>
    <col min="17" max="17" width="5.25390625" style="6" customWidth="1"/>
    <col min="18" max="18" width="6.25390625" style="6" customWidth="1"/>
    <col min="19" max="20" width="5.125" style="6" customWidth="1"/>
    <col min="21" max="21" width="6.75390625" style="6" customWidth="1"/>
    <col min="22" max="23" width="6.125" style="6" customWidth="1"/>
    <col min="24" max="24" width="8.00390625" style="6" bestFit="1" customWidth="1"/>
    <col min="25" max="16384" width="6.125" style="6" customWidth="1"/>
  </cols>
  <sheetData>
    <row r="1" spans="1:26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3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6" ht="15" customHeight="1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Z3" s="24" t="s">
        <v>1</v>
      </c>
    </row>
    <row r="4" spans="1:26" ht="15" customHeight="1">
      <c r="A4" s="25"/>
      <c r="B4" s="26"/>
      <c r="C4" s="27"/>
      <c r="D4" s="27"/>
      <c r="E4" s="26"/>
      <c r="F4" s="28" t="s">
        <v>34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25"/>
      <c r="V4" s="27"/>
      <c r="W4" s="27"/>
      <c r="X4" s="25"/>
      <c r="Y4" s="27"/>
      <c r="Z4" s="26"/>
    </row>
    <row r="5" spans="1:26" ht="20.25" customHeight="1">
      <c r="A5" s="31"/>
      <c r="B5" s="32" t="s">
        <v>2</v>
      </c>
      <c r="C5" s="33" t="s">
        <v>22</v>
      </c>
      <c r="D5" s="33"/>
      <c r="E5" s="34"/>
      <c r="F5" s="35" t="s">
        <v>23</v>
      </c>
      <c r="G5" s="36"/>
      <c r="H5" s="37"/>
      <c r="I5" s="35" t="s">
        <v>24</v>
      </c>
      <c r="J5" s="36"/>
      <c r="K5" s="38"/>
      <c r="L5" s="35" t="s">
        <v>25</v>
      </c>
      <c r="M5" s="39"/>
      <c r="N5" s="40"/>
      <c r="O5" s="35" t="s">
        <v>26</v>
      </c>
      <c r="P5" s="36"/>
      <c r="Q5" s="37"/>
      <c r="R5" s="35" t="s">
        <v>27</v>
      </c>
      <c r="S5" s="36"/>
      <c r="T5" s="41"/>
      <c r="U5" s="35" t="s">
        <v>3</v>
      </c>
      <c r="V5" s="42"/>
      <c r="W5" s="34"/>
      <c r="X5" s="35" t="s">
        <v>4</v>
      </c>
      <c r="Y5" s="42"/>
      <c r="Z5" s="34"/>
    </row>
    <row r="6" spans="1:26" ht="18" customHeight="1">
      <c r="A6" s="43" t="s">
        <v>5</v>
      </c>
      <c r="B6" s="44"/>
      <c r="C6" s="45"/>
      <c r="D6" s="46" t="s">
        <v>6</v>
      </c>
      <c r="E6" s="47" t="s">
        <v>7</v>
      </c>
      <c r="F6" s="48"/>
      <c r="G6" s="46" t="s">
        <v>6</v>
      </c>
      <c r="H6" s="47" t="s">
        <v>7</v>
      </c>
      <c r="I6" s="48"/>
      <c r="J6" s="46" t="s">
        <v>6</v>
      </c>
      <c r="K6" s="47" t="s">
        <v>7</v>
      </c>
      <c r="L6" s="48"/>
      <c r="M6" s="46" t="s">
        <v>6</v>
      </c>
      <c r="N6" s="47" t="s">
        <v>7</v>
      </c>
      <c r="O6" s="48"/>
      <c r="P6" s="46" t="s">
        <v>6</v>
      </c>
      <c r="Q6" s="47" t="s">
        <v>7</v>
      </c>
      <c r="R6" s="48"/>
      <c r="S6" s="46" t="s">
        <v>6</v>
      </c>
      <c r="T6" s="47" t="s">
        <v>7</v>
      </c>
      <c r="U6" s="48"/>
      <c r="V6" s="46" t="s">
        <v>6</v>
      </c>
      <c r="W6" s="47" t="s">
        <v>7</v>
      </c>
      <c r="X6" s="48"/>
      <c r="Y6" s="46" t="s">
        <v>6</v>
      </c>
      <c r="Z6" s="47" t="s">
        <v>7</v>
      </c>
    </row>
    <row r="7" spans="1:26" ht="18" customHeight="1">
      <c r="A7" s="19" t="s">
        <v>36</v>
      </c>
      <c r="B7" s="20" t="s">
        <v>28</v>
      </c>
      <c r="C7" s="49">
        <v>153947</v>
      </c>
      <c r="D7" s="53">
        <v>102.34204648194437</v>
      </c>
      <c r="E7" s="54">
        <v>104.21188018277203</v>
      </c>
      <c r="F7" s="49">
        <v>47073</v>
      </c>
      <c r="G7" s="53">
        <v>103.8795100959947</v>
      </c>
      <c r="H7" s="54">
        <v>105.78439964943031</v>
      </c>
      <c r="I7" s="49">
        <v>19535</v>
      </c>
      <c r="J7" s="53">
        <v>101.90933277687935</v>
      </c>
      <c r="K7" s="54">
        <v>103.17963344425078</v>
      </c>
      <c r="L7" s="49">
        <v>16938</v>
      </c>
      <c r="M7" s="53">
        <v>95.39310655553052</v>
      </c>
      <c r="N7" s="54">
        <v>97.3168629704108</v>
      </c>
      <c r="O7" s="49">
        <v>83546</v>
      </c>
      <c r="P7" s="53">
        <v>101.58803501945526</v>
      </c>
      <c r="Q7" s="54">
        <v>103.35118819352525</v>
      </c>
      <c r="R7" s="49">
        <v>49644</v>
      </c>
      <c r="S7" s="53">
        <v>105.16236998750186</v>
      </c>
      <c r="T7" s="54">
        <v>115.54521121843362</v>
      </c>
      <c r="U7" s="49">
        <v>133190</v>
      </c>
      <c r="V7" s="53">
        <v>102.89153089681491</v>
      </c>
      <c r="W7" s="54">
        <v>107.58307620232306</v>
      </c>
      <c r="X7" s="49">
        <v>150877</v>
      </c>
      <c r="Y7" s="53">
        <v>115.95219797110359</v>
      </c>
      <c r="Z7" s="54">
        <v>113.26251782899182</v>
      </c>
    </row>
    <row r="8" spans="1:26" ht="18" customHeight="1">
      <c r="A8" s="1"/>
      <c r="B8" s="2" t="s">
        <v>29</v>
      </c>
      <c r="C8" s="16">
        <v>135863</v>
      </c>
      <c r="D8" s="4">
        <v>88.25310009288911</v>
      </c>
      <c r="E8" s="56">
        <v>95.07690800431077</v>
      </c>
      <c r="F8" s="16">
        <v>45771</v>
      </c>
      <c r="G8" s="4">
        <v>97.23408323242623</v>
      </c>
      <c r="H8" s="56">
        <v>100.05683681276642</v>
      </c>
      <c r="I8" s="16">
        <v>20456</v>
      </c>
      <c r="J8" s="4">
        <v>104.71461479395956</v>
      </c>
      <c r="K8" s="56">
        <v>100.31384856806591</v>
      </c>
      <c r="L8" s="16">
        <v>17711</v>
      </c>
      <c r="M8" s="4">
        <v>104.56370291651906</v>
      </c>
      <c r="N8" s="56">
        <v>95.57498246182074</v>
      </c>
      <c r="O8" s="3">
        <v>83938</v>
      </c>
      <c r="P8" s="4">
        <v>100.46920259497763</v>
      </c>
      <c r="Q8" s="56">
        <v>99.13780885340388</v>
      </c>
      <c r="R8" s="16">
        <v>52773</v>
      </c>
      <c r="S8" s="4">
        <v>106.30287648054147</v>
      </c>
      <c r="T8" s="56">
        <v>99.6450218085006</v>
      </c>
      <c r="U8" s="3">
        <v>136711</v>
      </c>
      <c r="V8" s="4">
        <v>102.64359186125085</v>
      </c>
      <c r="W8" s="56">
        <v>99.33298941356836</v>
      </c>
      <c r="X8" s="16">
        <v>150029</v>
      </c>
      <c r="Y8" s="4">
        <v>99.43795276947446</v>
      </c>
      <c r="Z8" s="56">
        <v>108.34061482246406</v>
      </c>
    </row>
    <row r="9" spans="1:26" ht="18" customHeight="1">
      <c r="A9" s="1"/>
      <c r="B9" s="2" t="s">
        <v>30</v>
      </c>
      <c r="C9" s="5">
        <v>127768</v>
      </c>
      <c r="D9" s="4">
        <v>94.04179209939424</v>
      </c>
      <c r="E9" s="56">
        <v>100.13872451818702</v>
      </c>
      <c r="F9" s="5">
        <v>49011</v>
      </c>
      <c r="G9" s="4">
        <v>107.07871796552402</v>
      </c>
      <c r="H9" s="56">
        <v>104.10374052125151</v>
      </c>
      <c r="I9" s="5">
        <v>23202</v>
      </c>
      <c r="J9" s="4">
        <v>113.42393429800548</v>
      </c>
      <c r="K9" s="56">
        <v>111.16860715825787</v>
      </c>
      <c r="L9" s="5">
        <v>20527</v>
      </c>
      <c r="M9" s="4">
        <v>115.89972333578002</v>
      </c>
      <c r="N9" s="56">
        <v>99.9367088607595</v>
      </c>
      <c r="O9" s="3">
        <v>92740</v>
      </c>
      <c r="P9" s="4">
        <v>110.48631132502562</v>
      </c>
      <c r="Q9" s="56">
        <v>104.80280257656231</v>
      </c>
      <c r="R9" s="5">
        <v>56835</v>
      </c>
      <c r="S9" s="4">
        <v>107.69711784435223</v>
      </c>
      <c r="T9" s="56">
        <v>109.52344246815562</v>
      </c>
      <c r="U9" s="3">
        <v>149575</v>
      </c>
      <c r="V9" s="4">
        <v>109.40963053448516</v>
      </c>
      <c r="W9" s="56">
        <v>106.54780137196099</v>
      </c>
      <c r="X9" s="5">
        <v>128222</v>
      </c>
      <c r="Y9" s="4">
        <v>85.4648101367069</v>
      </c>
      <c r="Z9" s="56">
        <v>102.01691503496781</v>
      </c>
    </row>
    <row r="10" spans="1:26" ht="18" customHeight="1">
      <c r="A10" s="7" t="s">
        <v>8</v>
      </c>
      <c r="B10" s="8"/>
      <c r="C10" s="5">
        <v>417578</v>
      </c>
      <c r="D10" s="4">
        <v>97.31688616167666</v>
      </c>
      <c r="E10" s="56">
        <v>99.8479247466608</v>
      </c>
      <c r="F10" s="5">
        <v>141855</v>
      </c>
      <c r="G10" s="4">
        <v>96.30738522954093</v>
      </c>
      <c r="H10" s="56">
        <v>103.30024831965513</v>
      </c>
      <c r="I10" s="5">
        <v>63193</v>
      </c>
      <c r="J10" s="4">
        <v>99.58397024756923</v>
      </c>
      <c r="K10" s="56">
        <v>104.97873612864643</v>
      </c>
      <c r="L10" s="5">
        <v>55176</v>
      </c>
      <c r="M10" s="4">
        <v>97.96005326231692</v>
      </c>
      <c r="N10" s="56">
        <v>97.69813726184574</v>
      </c>
      <c r="O10" s="5">
        <v>260224</v>
      </c>
      <c r="P10" s="4">
        <v>97.434438137459</v>
      </c>
      <c r="Q10" s="56">
        <v>102.45241048052127</v>
      </c>
      <c r="R10" s="5">
        <v>159252</v>
      </c>
      <c r="S10" s="4">
        <v>109.08268946243629</v>
      </c>
      <c r="T10" s="56">
        <v>107.73445903435959</v>
      </c>
      <c r="U10" s="5">
        <v>419476</v>
      </c>
      <c r="V10" s="4">
        <v>101.55131842699024</v>
      </c>
      <c r="W10" s="56">
        <v>104.39556610770157</v>
      </c>
      <c r="X10" s="5"/>
      <c r="Y10" s="4"/>
      <c r="Z10" s="10"/>
    </row>
    <row r="11" spans="1:26" ht="18" customHeight="1">
      <c r="A11" s="65"/>
      <c r="B11" s="32" t="s">
        <v>9</v>
      </c>
      <c r="C11" s="55">
        <v>127579</v>
      </c>
      <c r="D11" s="52">
        <v>99.85207563709223</v>
      </c>
      <c r="E11" s="52">
        <v>101.69060562100465</v>
      </c>
      <c r="F11" s="55">
        <v>42057</v>
      </c>
      <c r="G11" s="52">
        <v>85.81134847279182</v>
      </c>
      <c r="H11" s="52">
        <v>112.52709030100334</v>
      </c>
      <c r="I11" s="55">
        <v>20889</v>
      </c>
      <c r="J11" s="52">
        <v>90.03103180760279</v>
      </c>
      <c r="K11" s="52">
        <v>102.8103159759819</v>
      </c>
      <c r="L11" s="55">
        <v>17776</v>
      </c>
      <c r="M11" s="52">
        <v>86.5981390363911</v>
      </c>
      <c r="N11" s="52">
        <v>98.48745082830074</v>
      </c>
      <c r="O11" s="55">
        <v>80722</v>
      </c>
      <c r="P11" s="52">
        <v>87.04119042484365</v>
      </c>
      <c r="Q11" s="52">
        <v>106.57495181009216</v>
      </c>
      <c r="R11" s="55">
        <v>42660</v>
      </c>
      <c r="S11" s="52">
        <v>75.05938242280284</v>
      </c>
      <c r="T11" s="52">
        <v>95.39782637863948</v>
      </c>
      <c r="U11" s="55">
        <v>123382</v>
      </c>
      <c r="V11" s="52">
        <v>82.48838375396959</v>
      </c>
      <c r="W11" s="52">
        <v>102.42570147766894</v>
      </c>
      <c r="X11" s="55">
        <v>132419</v>
      </c>
      <c r="Y11" s="52">
        <v>103.27322924303162</v>
      </c>
      <c r="Z11" s="66">
        <v>101.32685465049546</v>
      </c>
    </row>
    <row r="12" spans="1:26" ht="18" customHeight="1">
      <c r="A12" s="1"/>
      <c r="B12" s="2" t="s">
        <v>10</v>
      </c>
      <c r="C12" s="3">
        <v>124061</v>
      </c>
      <c r="D12" s="4">
        <v>97.24249288676036</v>
      </c>
      <c r="E12" s="4">
        <v>98.62705504499635</v>
      </c>
      <c r="F12" s="3">
        <v>44299</v>
      </c>
      <c r="G12" s="4">
        <v>105.33086049884682</v>
      </c>
      <c r="H12" s="4">
        <v>109.26154301499605</v>
      </c>
      <c r="I12" s="3">
        <v>18861</v>
      </c>
      <c r="J12" s="4">
        <v>90.29154100244148</v>
      </c>
      <c r="K12" s="4">
        <v>97.26677324532</v>
      </c>
      <c r="L12" s="3">
        <v>16328</v>
      </c>
      <c r="M12" s="4">
        <v>91.85418541854186</v>
      </c>
      <c r="N12" s="4">
        <v>101.59283225485316</v>
      </c>
      <c r="O12" s="5">
        <f>F12+I12+L12</f>
        <v>79488</v>
      </c>
      <c r="P12" s="4">
        <f>O12/O11*100</f>
        <v>98.47129654864844</v>
      </c>
      <c r="Q12" s="4">
        <f>O12/'[1]2016'!O12*100</f>
        <v>104.5798413304038</v>
      </c>
      <c r="R12" s="3">
        <v>39074</v>
      </c>
      <c r="S12" s="4">
        <v>91.59399906235349</v>
      </c>
      <c r="T12" s="4">
        <v>78.82431260212624</v>
      </c>
      <c r="U12" s="5">
        <v>118562</v>
      </c>
      <c r="V12" s="4">
        <v>96.09343340195491</v>
      </c>
      <c r="W12" s="4">
        <v>94.41303413018204</v>
      </c>
      <c r="X12" s="81">
        <v>137918</v>
      </c>
      <c r="Y12" s="4">
        <v>104.15272732764936</v>
      </c>
      <c r="Z12" s="58">
        <v>105.36536918904464</v>
      </c>
    </row>
    <row r="13" spans="1:26" ht="18" customHeight="1">
      <c r="A13" s="1"/>
      <c r="B13" s="2" t="s">
        <v>11</v>
      </c>
      <c r="C13" s="3"/>
      <c r="D13" s="4"/>
      <c r="E13" s="4"/>
      <c r="F13" s="3"/>
      <c r="G13" s="4"/>
      <c r="H13" s="4"/>
      <c r="I13" s="3"/>
      <c r="J13" s="4"/>
      <c r="K13" s="4"/>
      <c r="L13" s="3"/>
      <c r="M13" s="4"/>
      <c r="N13" s="4"/>
      <c r="O13" s="5"/>
      <c r="P13" s="4"/>
      <c r="Q13" s="4"/>
      <c r="R13" s="3"/>
      <c r="S13" s="4"/>
      <c r="T13" s="4"/>
      <c r="U13" s="5"/>
      <c r="V13" s="4"/>
      <c r="W13" s="4"/>
      <c r="X13" s="3"/>
      <c r="Y13" s="4"/>
      <c r="Z13" s="58"/>
    </row>
    <row r="14" spans="1:26" ht="18" customHeight="1">
      <c r="A14" s="7" t="s">
        <v>12</v>
      </c>
      <c r="B14" s="8"/>
      <c r="C14" s="59"/>
      <c r="D14" s="4"/>
      <c r="E14" s="60"/>
      <c r="F14" s="61"/>
      <c r="G14" s="9"/>
      <c r="H14" s="62"/>
      <c r="I14" s="63"/>
      <c r="J14" s="4"/>
      <c r="K14" s="60"/>
      <c r="L14" s="61"/>
      <c r="M14" s="9"/>
      <c r="N14" s="62"/>
      <c r="O14" s="63"/>
      <c r="P14" s="4"/>
      <c r="Q14" s="60"/>
      <c r="R14" s="61"/>
      <c r="S14" s="9"/>
      <c r="T14" s="62"/>
      <c r="U14" s="63"/>
      <c r="V14" s="4"/>
      <c r="W14" s="4"/>
      <c r="X14" s="11"/>
      <c r="Y14" s="12"/>
      <c r="Z14" s="13"/>
    </row>
    <row r="15" spans="1:26" ht="18" customHeight="1">
      <c r="A15" s="14"/>
      <c r="B15" s="15" t="s">
        <v>13</v>
      </c>
      <c r="C15" s="49"/>
      <c r="D15" s="52"/>
      <c r="E15" s="52"/>
      <c r="F15" s="49"/>
      <c r="G15" s="52"/>
      <c r="H15" s="52"/>
      <c r="I15" s="49"/>
      <c r="J15" s="52"/>
      <c r="K15" s="52"/>
      <c r="L15" s="49"/>
      <c r="M15" s="52"/>
      <c r="N15" s="52"/>
      <c r="O15" s="55"/>
      <c r="P15" s="52"/>
      <c r="Q15" s="52"/>
      <c r="R15" s="49"/>
      <c r="S15" s="52"/>
      <c r="T15" s="52"/>
      <c r="U15" s="55"/>
      <c r="V15" s="52"/>
      <c r="W15" s="52"/>
      <c r="X15" s="49"/>
      <c r="Y15" s="52"/>
      <c r="Z15" s="64"/>
    </row>
    <row r="16" spans="1:26" ht="18" customHeight="1">
      <c r="A16" s="1"/>
      <c r="B16" s="2" t="s">
        <v>14</v>
      </c>
      <c r="C16" s="5"/>
      <c r="D16" s="4"/>
      <c r="E16" s="4"/>
      <c r="F16" s="5"/>
      <c r="G16" s="4"/>
      <c r="H16" s="4"/>
      <c r="I16" s="5"/>
      <c r="J16" s="4"/>
      <c r="K16" s="4"/>
      <c r="L16" s="5"/>
      <c r="M16" s="4"/>
      <c r="N16" s="4"/>
      <c r="O16" s="5"/>
      <c r="P16" s="4"/>
      <c r="Q16" s="4"/>
      <c r="R16" s="5"/>
      <c r="S16" s="4"/>
      <c r="T16" s="4"/>
      <c r="U16" s="5"/>
      <c r="V16" s="4"/>
      <c r="W16" s="4"/>
      <c r="X16" s="5"/>
      <c r="Y16" s="4"/>
      <c r="Z16" s="58"/>
    </row>
    <row r="17" spans="1:26" ht="18" customHeight="1">
      <c r="A17" s="1"/>
      <c r="B17" s="2" t="s">
        <v>15</v>
      </c>
      <c r="C17" s="5"/>
      <c r="D17" s="4"/>
      <c r="E17" s="4"/>
      <c r="F17" s="5"/>
      <c r="G17" s="4"/>
      <c r="H17" s="4"/>
      <c r="I17" s="5"/>
      <c r="J17" s="4"/>
      <c r="K17" s="4"/>
      <c r="L17" s="5"/>
      <c r="M17" s="4"/>
      <c r="N17" s="4"/>
      <c r="O17" s="5"/>
      <c r="P17" s="4"/>
      <c r="Q17" s="4"/>
      <c r="R17" s="5"/>
      <c r="S17" s="4"/>
      <c r="T17" s="4"/>
      <c r="U17" s="5"/>
      <c r="V17" s="4"/>
      <c r="W17" s="4"/>
      <c r="X17" s="5"/>
      <c r="Y17" s="4"/>
      <c r="Z17" s="58"/>
    </row>
    <row r="18" spans="1:26" ht="18" customHeight="1">
      <c r="A18" s="7" t="s">
        <v>16</v>
      </c>
      <c r="B18" s="8"/>
      <c r="C18" s="59"/>
      <c r="D18" s="4"/>
      <c r="E18" s="60"/>
      <c r="F18" s="61"/>
      <c r="G18" s="9"/>
      <c r="H18" s="62"/>
      <c r="I18" s="63"/>
      <c r="J18" s="4"/>
      <c r="K18" s="60"/>
      <c r="L18" s="61"/>
      <c r="M18" s="9"/>
      <c r="N18" s="62"/>
      <c r="O18" s="63"/>
      <c r="P18" s="4"/>
      <c r="Q18" s="60"/>
      <c r="R18" s="61"/>
      <c r="S18" s="9"/>
      <c r="T18" s="62"/>
      <c r="U18" s="63"/>
      <c r="V18" s="4"/>
      <c r="W18" s="60"/>
      <c r="X18" s="57"/>
      <c r="Y18" s="9"/>
      <c r="Z18" s="10"/>
    </row>
    <row r="19" spans="1:26" ht="18" customHeight="1">
      <c r="A19" s="14"/>
      <c r="B19" s="15" t="s">
        <v>17</v>
      </c>
      <c r="C19" s="50"/>
      <c r="D19" s="52"/>
      <c r="E19" s="52"/>
      <c r="F19" s="50"/>
      <c r="G19" s="52"/>
      <c r="H19" s="52"/>
      <c r="I19" s="50"/>
      <c r="J19" s="52"/>
      <c r="K19" s="52"/>
      <c r="L19" s="50"/>
      <c r="M19" s="52"/>
      <c r="N19" s="52"/>
      <c r="O19" s="55"/>
      <c r="P19" s="52"/>
      <c r="Q19" s="52"/>
      <c r="R19" s="50"/>
      <c r="S19" s="52"/>
      <c r="T19" s="52"/>
      <c r="U19" s="55"/>
      <c r="V19" s="52"/>
      <c r="W19" s="52"/>
      <c r="X19" s="50"/>
      <c r="Y19" s="52"/>
      <c r="Z19" s="64"/>
    </row>
    <row r="20" spans="1:26" ht="18" customHeight="1">
      <c r="A20" s="1"/>
      <c r="B20" s="2" t="s">
        <v>18</v>
      </c>
      <c r="C20" s="3"/>
      <c r="D20" s="4"/>
      <c r="E20" s="4"/>
      <c r="F20" s="3"/>
      <c r="G20" s="4"/>
      <c r="H20" s="4"/>
      <c r="I20" s="3"/>
      <c r="J20" s="4"/>
      <c r="K20" s="4"/>
      <c r="L20" s="3"/>
      <c r="M20" s="4"/>
      <c r="N20" s="4"/>
      <c r="O20" s="3"/>
      <c r="P20" s="4"/>
      <c r="Q20" s="4"/>
      <c r="R20" s="3"/>
      <c r="S20" s="4"/>
      <c r="T20" s="4"/>
      <c r="U20" s="3"/>
      <c r="V20" s="4"/>
      <c r="W20" s="4"/>
      <c r="X20" s="3"/>
      <c r="Y20" s="4"/>
      <c r="Z20" s="58"/>
    </row>
    <row r="21" spans="1:26" ht="18" customHeight="1">
      <c r="A21" s="1"/>
      <c r="B21" s="2" t="s">
        <v>19</v>
      </c>
      <c r="C21" s="3"/>
      <c r="D21" s="4"/>
      <c r="E21" s="4"/>
      <c r="F21" s="3"/>
      <c r="G21" s="4"/>
      <c r="H21" s="4"/>
      <c r="I21" s="3"/>
      <c r="J21" s="4"/>
      <c r="K21" s="4"/>
      <c r="L21" s="3"/>
      <c r="M21" s="4"/>
      <c r="N21" s="4"/>
      <c r="O21" s="5"/>
      <c r="P21" s="4"/>
      <c r="Q21" s="4"/>
      <c r="R21" s="3"/>
      <c r="S21" s="4"/>
      <c r="T21" s="4"/>
      <c r="U21" s="5"/>
      <c r="V21" s="4"/>
      <c r="W21" s="4"/>
      <c r="X21" s="3"/>
      <c r="Y21" s="4"/>
      <c r="Z21" s="58"/>
    </row>
    <row r="22" spans="1:26" ht="18" customHeight="1">
      <c r="A22" s="7" t="s">
        <v>20</v>
      </c>
      <c r="B22" s="8"/>
      <c r="C22" s="59"/>
      <c r="D22" s="4"/>
      <c r="E22" s="60"/>
      <c r="F22" s="61"/>
      <c r="G22" s="4"/>
      <c r="H22" s="60"/>
      <c r="I22" s="61"/>
      <c r="J22" s="9"/>
      <c r="K22" s="62"/>
      <c r="L22" s="63"/>
      <c r="M22" s="4"/>
      <c r="N22" s="60"/>
      <c r="O22" s="61"/>
      <c r="P22" s="9"/>
      <c r="Q22" s="62"/>
      <c r="R22" s="63"/>
      <c r="S22" s="4"/>
      <c r="T22" s="60"/>
      <c r="U22" s="61"/>
      <c r="V22" s="9"/>
      <c r="W22" s="62"/>
      <c r="X22" s="63"/>
      <c r="Y22" s="4"/>
      <c r="Z22" s="13"/>
    </row>
    <row r="23" spans="1:26" ht="18" customHeight="1">
      <c r="A23" s="17" t="s">
        <v>40</v>
      </c>
      <c r="B23" s="18"/>
      <c r="C23" s="70"/>
      <c r="D23" s="71"/>
      <c r="E23" s="72"/>
      <c r="F23" s="70"/>
      <c r="G23" s="71"/>
      <c r="H23" s="72"/>
      <c r="I23" s="70"/>
      <c r="J23" s="71"/>
      <c r="K23" s="72"/>
      <c r="L23" s="70"/>
      <c r="M23" s="71"/>
      <c r="N23" s="72"/>
      <c r="O23" s="70"/>
      <c r="P23" s="71"/>
      <c r="Q23" s="72"/>
      <c r="R23" s="70"/>
      <c r="S23" s="71"/>
      <c r="T23" s="72"/>
      <c r="U23" s="70"/>
      <c r="V23" s="71"/>
      <c r="W23" s="72"/>
      <c r="X23" s="73"/>
      <c r="Y23" s="71"/>
      <c r="Z23" s="72"/>
    </row>
    <row r="24" spans="1:26" ht="18" customHeight="1">
      <c r="A24" s="17" t="s">
        <v>35</v>
      </c>
      <c r="B24" s="18"/>
      <c r="C24" s="70">
        <v>1616500</v>
      </c>
      <c r="D24" s="71"/>
      <c r="E24" s="72"/>
      <c r="F24" s="70">
        <v>547031</v>
      </c>
      <c r="G24" s="71"/>
      <c r="H24" s="72"/>
      <c r="I24" s="70">
        <v>245728</v>
      </c>
      <c r="J24" s="71"/>
      <c r="K24" s="72"/>
      <c r="L24" s="70">
        <v>217989</v>
      </c>
      <c r="M24" s="71"/>
      <c r="N24" s="72"/>
      <c r="O24" s="70">
        <v>1010748</v>
      </c>
      <c r="P24" s="71"/>
      <c r="Q24" s="72"/>
      <c r="R24" s="70">
        <v>584919</v>
      </c>
      <c r="S24" s="71"/>
      <c r="T24" s="72"/>
      <c r="U24" s="70">
        <v>1595667</v>
      </c>
      <c r="V24" s="71"/>
      <c r="W24" s="72"/>
      <c r="X24" s="73">
        <v>130120</v>
      </c>
      <c r="Y24" s="71"/>
      <c r="Z24" s="72"/>
    </row>
    <row r="25" spans="1:26" ht="18" customHeight="1">
      <c r="A25" s="74" t="s">
        <v>7</v>
      </c>
      <c r="B25" s="80"/>
      <c r="C25" s="67"/>
      <c r="D25" s="68"/>
      <c r="E25" s="69"/>
      <c r="F25" s="67"/>
      <c r="G25" s="68"/>
      <c r="H25" s="69"/>
      <c r="I25" s="67"/>
      <c r="J25" s="68"/>
      <c r="K25" s="69"/>
      <c r="L25" s="67"/>
      <c r="M25" s="68"/>
      <c r="N25" s="69"/>
      <c r="O25" s="67"/>
      <c r="P25" s="68"/>
      <c r="Q25" s="69"/>
      <c r="R25" s="67"/>
      <c r="S25" s="68"/>
      <c r="T25" s="69"/>
      <c r="U25" s="67"/>
      <c r="V25" s="68"/>
      <c r="W25" s="69"/>
      <c r="X25" s="67"/>
      <c r="Y25" s="68"/>
      <c r="Z25" s="69"/>
    </row>
    <row r="26" spans="1:26" ht="18" customHeight="1">
      <c r="A26" s="51" t="s">
        <v>39</v>
      </c>
      <c r="B26" s="20" t="s">
        <v>28</v>
      </c>
      <c r="C26" s="49"/>
      <c r="D26" s="52"/>
      <c r="E26" s="52"/>
      <c r="F26" s="49"/>
      <c r="G26" s="52"/>
      <c r="H26" s="52"/>
      <c r="I26" s="49"/>
      <c r="J26" s="52"/>
      <c r="K26" s="52"/>
      <c r="L26" s="49"/>
      <c r="M26" s="52"/>
      <c r="N26" s="52"/>
      <c r="O26" s="55"/>
      <c r="P26" s="52"/>
      <c r="Q26" s="52"/>
      <c r="R26" s="49"/>
      <c r="S26" s="52"/>
      <c r="T26" s="52"/>
      <c r="U26" s="55"/>
      <c r="V26" s="52"/>
      <c r="W26" s="52"/>
      <c r="X26" s="49"/>
      <c r="Y26" s="52"/>
      <c r="Z26" s="64"/>
    </row>
    <row r="27" spans="1:26" ht="18" customHeight="1">
      <c r="A27" s="14"/>
      <c r="B27" s="15" t="s">
        <v>29</v>
      </c>
      <c r="C27" s="16"/>
      <c r="D27" s="4"/>
      <c r="E27" s="4"/>
      <c r="F27" s="16"/>
      <c r="G27" s="4"/>
      <c r="H27" s="4"/>
      <c r="I27" s="16"/>
      <c r="J27" s="4"/>
      <c r="K27" s="4"/>
      <c r="L27" s="16"/>
      <c r="M27" s="4"/>
      <c r="N27" s="4"/>
      <c r="O27" s="3"/>
      <c r="P27" s="4"/>
      <c r="Q27" s="4"/>
      <c r="R27" s="16"/>
      <c r="S27" s="4"/>
      <c r="T27" s="4"/>
      <c r="U27" s="3"/>
      <c r="V27" s="4"/>
      <c r="W27" s="4"/>
      <c r="X27" s="16"/>
      <c r="Y27" s="4"/>
      <c r="Z27" s="58"/>
    </row>
    <row r="28" spans="1:26" ht="18" customHeight="1">
      <c r="A28" s="1"/>
      <c r="B28" s="2" t="s">
        <v>30</v>
      </c>
      <c r="C28" s="5"/>
      <c r="D28" s="4"/>
      <c r="E28" s="4"/>
      <c r="F28" s="5"/>
      <c r="G28" s="4"/>
      <c r="H28" s="4"/>
      <c r="I28" s="5"/>
      <c r="J28" s="4"/>
      <c r="K28" s="4"/>
      <c r="L28" s="5"/>
      <c r="M28" s="4"/>
      <c r="N28" s="4"/>
      <c r="O28" s="5"/>
      <c r="P28" s="4"/>
      <c r="Q28" s="4"/>
      <c r="R28" s="5"/>
      <c r="S28" s="4"/>
      <c r="T28" s="4"/>
      <c r="U28" s="5"/>
      <c r="V28" s="4"/>
      <c r="W28" s="4"/>
      <c r="X28" s="5"/>
      <c r="Y28" s="4"/>
      <c r="Z28" s="58"/>
    </row>
    <row r="29" spans="1:26" ht="18" customHeight="1">
      <c r="A29" s="78" t="s">
        <v>31</v>
      </c>
      <c r="B29" s="79"/>
      <c r="C29" s="59"/>
      <c r="D29" s="4"/>
      <c r="E29" s="60"/>
      <c r="F29" s="61"/>
      <c r="G29" s="9"/>
      <c r="H29" s="62"/>
      <c r="I29" s="63"/>
      <c r="J29" s="4"/>
      <c r="K29" s="60"/>
      <c r="L29" s="61"/>
      <c r="M29" s="9"/>
      <c r="N29" s="62"/>
      <c r="O29" s="63"/>
      <c r="P29" s="4"/>
      <c r="Q29" s="60"/>
      <c r="R29" s="61"/>
      <c r="S29" s="9"/>
      <c r="T29" s="62"/>
      <c r="U29" s="63"/>
      <c r="V29" s="4"/>
      <c r="W29" s="60"/>
      <c r="X29" s="5"/>
      <c r="Y29" s="4"/>
      <c r="Z29" s="10"/>
    </row>
    <row r="30" spans="1:26" ht="18" customHeight="1">
      <c r="A30" s="76" t="s">
        <v>38</v>
      </c>
      <c r="B30" s="77"/>
      <c r="C30" s="70"/>
      <c r="D30" s="71"/>
      <c r="E30" s="72"/>
      <c r="F30" s="70"/>
      <c r="G30" s="71"/>
      <c r="H30" s="72"/>
      <c r="I30" s="70"/>
      <c r="J30" s="71"/>
      <c r="K30" s="72"/>
      <c r="L30" s="70"/>
      <c r="M30" s="71"/>
      <c r="N30" s="72"/>
      <c r="O30" s="70"/>
      <c r="P30" s="71"/>
      <c r="Q30" s="72"/>
      <c r="R30" s="70"/>
      <c r="S30" s="71"/>
      <c r="T30" s="72"/>
      <c r="U30" s="70"/>
      <c r="V30" s="71"/>
      <c r="W30" s="72"/>
      <c r="X30" s="73"/>
      <c r="Y30" s="71"/>
      <c r="Z30" s="72"/>
    </row>
    <row r="31" spans="1:26" ht="18" customHeight="1">
      <c r="A31" s="76" t="s">
        <v>37</v>
      </c>
      <c r="B31" s="77"/>
      <c r="C31" s="70">
        <v>1615864</v>
      </c>
      <c r="D31" s="71"/>
      <c r="E31" s="72"/>
      <c r="F31" s="70">
        <v>551563</v>
      </c>
      <c r="G31" s="71"/>
      <c r="H31" s="72"/>
      <c r="I31" s="70">
        <v>248725</v>
      </c>
      <c r="J31" s="71"/>
      <c r="K31" s="72"/>
      <c r="L31" s="70">
        <v>216689</v>
      </c>
      <c r="M31" s="71"/>
      <c r="N31" s="72"/>
      <c r="O31" s="70">
        <v>1016977</v>
      </c>
      <c r="P31" s="71"/>
      <c r="Q31" s="72"/>
      <c r="R31" s="70">
        <v>596352</v>
      </c>
      <c r="S31" s="71"/>
      <c r="T31" s="72"/>
      <c r="U31" s="70">
        <v>1613329</v>
      </c>
      <c r="V31" s="71"/>
      <c r="W31" s="72"/>
      <c r="X31" s="73">
        <v>128222</v>
      </c>
      <c r="Y31" s="71"/>
      <c r="Z31" s="72"/>
    </row>
    <row r="32" spans="1:26" ht="18" customHeight="1">
      <c r="A32" s="74" t="s">
        <v>21</v>
      </c>
      <c r="B32" s="75"/>
      <c r="C32" s="67"/>
      <c r="D32" s="68"/>
      <c r="E32" s="69"/>
      <c r="F32" s="67"/>
      <c r="G32" s="68"/>
      <c r="H32" s="69"/>
      <c r="I32" s="67"/>
      <c r="J32" s="68"/>
      <c r="K32" s="69"/>
      <c r="L32" s="67"/>
      <c r="M32" s="68"/>
      <c r="N32" s="69"/>
      <c r="O32" s="67"/>
      <c r="P32" s="68"/>
      <c r="Q32" s="69"/>
      <c r="R32" s="67"/>
      <c r="S32" s="68"/>
      <c r="T32" s="69"/>
      <c r="U32" s="67"/>
      <c r="V32" s="68"/>
      <c r="W32" s="69"/>
      <c r="X32" s="67"/>
      <c r="Y32" s="68"/>
      <c r="Z32" s="69"/>
    </row>
    <row r="33" spans="1:26" ht="15" customHeight="1">
      <c r="A33" s="6" t="s">
        <v>32</v>
      </c>
      <c r="W33" s="22"/>
      <c r="Z33" s="24" t="s">
        <v>33</v>
      </c>
    </row>
  </sheetData>
  <sheetProtection/>
  <mergeCells count="53">
    <mergeCell ref="C23:E23"/>
    <mergeCell ref="F23:H23"/>
    <mergeCell ref="I23:K23"/>
    <mergeCell ref="L23:N23"/>
    <mergeCell ref="O23:Q23"/>
    <mergeCell ref="R23:T23"/>
    <mergeCell ref="U23:W23"/>
    <mergeCell ref="X23:Z23"/>
    <mergeCell ref="C24:E24"/>
    <mergeCell ref="F24:H24"/>
    <mergeCell ref="I24:K24"/>
    <mergeCell ref="L24:N24"/>
    <mergeCell ref="O24:Q24"/>
    <mergeCell ref="R24:T24"/>
    <mergeCell ref="U24:W24"/>
    <mergeCell ref="X24:Z24"/>
    <mergeCell ref="O30:Q30"/>
    <mergeCell ref="A25:B25"/>
    <mergeCell ref="C25:E25"/>
    <mergeCell ref="F25:H25"/>
    <mergeCell ref="I25:K25"/>
    <mergeCell ref="L25:N25"/>
    <mergeCell ref="O25:Q25"/>
    <mergeCell ref="R31:T31"/>
    <mergeCell ref="R25:T25"/>
    <mergeCell ref="U25:W25"/>
    <mergeCell ref="X25:Z25"/>
    <mergeCell ref="A29:B29"/>
    <mergeCell ref="A30:B30"/>
    <mergeCell ref="C30:E30"/>
    <mergeCell ref="F30:H30"/>
    <mergeCell ref="I30:K30"/>
    <mergeCell ref="L30:N30"/>
    <mergeCell ref="U32:W32"/>
    <mergeCell ref="R30:T30"/>
    <mergeCell ref="U30:W30"/>
    <mergeCell ref="X30:Z30"/>
    <mergeCell ref="A31:B31"/>
    <mergeCell ref="C31:E31"/>
    <mergeCell ref="F31:H31"/>
    <mergeCell ref="I31:K31"/>
    <mergeCell ref="L31:N31"/>
    <mergeCell ref="O31:Q31"/>
    <mergeCell ref="X32:Z32"/>
    <mergeCell ref="U31:W31"/>
    <mergeCell ref="X31:Z31"/>
    <mergeCell ref="A32:B32"/>
    <mergeCell ref="C32:E32"/>
    <mergeCell ref="F32:H32"/>
    <mergeCell ref="I32:K32"/>
    <mergeCell ref="L32:N32"/>
    <mergeCell ref="O32:Q32"/>
    <mergeCell ref="R32:T32"/>
  </mergeCells>
  <printOptions horizontalCentered="1"/>
  <pageMargins left="0.1968503937007874" right="0.1968503937007874" top="0.6692913385826772" bottom="0.1968503937007874" header="0.4330708661417323" footer="0.196850393700787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hirata</cp:lastModifiedBy>
  <cp:lastPrinted>2017-05-12T12:45:22Z</cp:lastPrinted>
  <dcterms:created xsi:type="dcterms:W3CDTF">2010-02-10T07:03:02Z</dcterms:created>
  <dcterms:modified xsi:type="dcterms:W3CDTF">2017-06-14T00:48:20Z</dcterms:modified>
  <cp:category/>
  <cp:version/>
  <cp:contentType/>
  <cp:contentStatus/>
</cp:coreProperties>
</file>