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<sst xmlns="http://schemas.openxmlformats.org/spreadsheetml/2006/main" count="49" uniqueCount="39">
  <si>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</si>
  <si>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</si>
  <si>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</si>
  <si>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</si>
  <si>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</si>
  <si>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</si>
  <si>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</si>
  <si>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</si>
  <si>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</si>
  <si>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</si>
  <si>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</si>
  <si>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</si>
  <si>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</si>
  <si>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</si>
  <si>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</si>
  <si>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</si>
  <si>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</si>
  <si>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</si>
  <si>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</si>
  <si>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</si>
  <si>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</si>
  <si>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</si>
  <si>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</si>
  <si>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</si>
  <si>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</si>
  <si>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</si>
  <si>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</si>
  <si>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</si>
  <si>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</si>
  <si>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</si>
  <si>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</si>
  <si>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</si>
  <si>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</si>
  <si>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</si>
  <si>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</si>
  <si>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’17年6月カーボンブラック品種別実績 </t>
    </r>
  </si>
  <si>
    <t>6月</t>
  </si>
  <si>
    <t>6月</t>
  </si>
  <si>
    <t>6月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</si>
</sst>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42949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8842</v>
      </c>
      <c r="E11" s="25">
        <v>52703</v>
      </c>
      <c r="F11" s="58">
        <v>8812</v>
      </c>
      <c r="G11" s="25">
        <v>56846</v>
      </c>
      <c r="H11" s="26">
        <v>12868</v>
      </c>
      <c r="I11" s="27">
        <v>146</v>
      </c>
    </row>
    <row r="12" spans="2:9" ht="14.25">
      <c r="B12" s="23" t="s">
        <v>8</v>
      </c>
      <c r="C12" s="28" t="s">
        <v>9</v>
      </c>
      <c r="D12" s="59">
        <v>20825</v>
      </c>
      <c r="E12" s="29">
        <v>121190</v>
      </c>
      <c r="F12" s="59">
        <v>19936</v>
      </c>
      <c r="G12" s="29">
        <v>116074</v>
      </c>
      <c r="H12" s="4">
        <v>24890</v>
      </c>
      <c r="I12" s="30">
        <v>125</v>
      </c>
    </row>
    <row r="13" spans="2:9" ht="14.25">
      <c r="B13" s="23" t="s">
        <v>10</v>
      </c>
      <c r="C13" s="28" t="s">
        <v>11</v>
      </c>
      <c r="D13" s="59">
        <v>7327</v>
      </c>
      <c r="E13" s="29">
        <v>48386</v>
      </c>
      <c r="F13" s="59">
        <v>8414</v>
      </c>
      <c r="G13" s="29">
        <v>49093</v>
      </c>
      <c r="H13" s="4">
        <v>7018</v>
      </c>
      <c r="I13" s="30">
        <v>83</v>
      </c>
    </row>
    <row r="14" spans="2:9" ht="14.25">
      <c r="B14" s="23" t="s">
        <v>12</v>
      </c>
      <c r="C14" s="28" t="s">
        <v>13</v>
      </c>
      <c r="D14" s="59">
        <v>2139</v>
      </c>
      <c r="E14" s="29">
        <v>17212</v>
      </c>
      <c r="F14" s="59">
        <v>2444</v>
      </c>
      <c r="G14" s="29">
        <v>17384</v>
      </c>
      <c r="H14" s="4">
        <v>3766</v>
      </c>
      <c r="I14" s="30">
        <v>154</v>
      </c>
    </row>
    <row r="15" spans="2:9" ht="14.25">
      <c r="B15" s="23" t="s">
        <v>14</v>
      </c>
      <c r="C15" s="28" t="s">
        <v>15</v>
      </c>
      <c r="D15" s="59">
        <v>2141</v>
      </c>
      <c r="E15" s="29">
        <v>17839</v>
      </c>
      <c r="F15" s="59">
        <v>2939</v>
      </c>
      <c r="G15" s="29">
        <v>17752</v>
      </c>
      <c r="H15" s="4">
        <v>2520</v>
      </c>
      <c r="I15" s="30">
        <v>86</v>
      </c>
    </row>
    <row r="16" spans="2:9" ht="14.25">
      <c r="B16" s="23" t="s">
        <v>34</v>
      </c>
      <c r="C16" s="31" t="s">
        <v>16</v>
      </c>
      <c r="D16" s="84">
        <v>759</v>
      </c>
      <c r="E16" s="82">
        <v>4750</v>
      </c>
      <c r="F16" s="60">
        <v>823</v>
      </c>
      <c r="G16" s="32">
        <v>4826</v>
      </c>
      <c r="H16" s="33">
        <v>549</v>
      </c>
      <c r="I16" s="34">
        <v>67</v>
      </c>
    </row>
    <row r="17" spans="2:9" ht="14.25">
      <c r="B17" s="23" t="s">
        <v>17</v>
      </c>
      <c r="C17" s="35" t="s">
        <v>18</v>
      </c>
      <c r="D17" s="81">
        <f>SUM(D11:D16)</f>
        <v>42033</v>
      </c>
      <c r="E17" s="4">
        <f>SUM(E11:E16)</f>
        <v>262080</v>
      </c>
      <c r="F17" s="77">
        <f>SUM(F11:F16)</f>
        <v>43368</v>
      </c>
      <c r="G17" s="4">
        <f>SUM(G11:G16)</f>
        <v>261975</v>
      </c>
      <c r="H17" s="6">
        <v>51608</v>
      </c>
      <c r="I17" s="30">
        <v>119</v>
      </c>
    </row>
    <row r="18" spans="2:9" ht="15" thickBot="1">
      <c r="B18" s="23" t="s">
        <v>19</v>
      </c>
      <c r="C18" s="36" t="s">
        <v>20</v>
      </c>
      <c r="D18" s="85">
        <v>93.7</v>
      </c>
      <c r="E18" s="76">
        <v>102.5</v>
      </c>
      <c r="F18" s="78">
        <v>94.9</v>
      </c>
      <c r="G18" s="76">
        <v>101.3</v>
      </c>
      <c r="H18" s="2">
        <v>99.9</v>
      </c>
      <c r="I18" s="30"/>
    </row>
    <row r="19" spans="2:9" ht="14.25">
      <c r="B19" s="14" t="s">
        <v>21</v>
      </c>
      <c r="C19" s="15"/>
      <c r="D19" s="86">
        <v>3036</v>
      </c>
      <c r="E19" s="83">
        <v>17345</v>
      </c>
      <c r="F19" s="74">
        <v>3341</v>
      </c>
      <c r="G19" s="25">
        <v>18752</v>
      </c>
      <c r="H19" s="26">
        <v>8272</v>
      </c>
      <c r="I19" s="27">
        <v>248</v>
      </c>
    </row>
    <row r="20" spans="2:9" ht="15" thickBot="1">
      <c r="B20" s="18"/>
      <c r="C20" s="19" t="s">
        <v>20</v>
      </c>
      <c r="D20" s="89">
        <v>94.6</v>
      </c>
      <c r="E20" s="79">
        <v>92</v>
      </c>
      <c r="F20" s="80">
        <v>90</v>
      </c>
      <c r="G20" s="79">
        <v>98.3</v>
      </c>
      <c r="H20" s="88">
        <v>91.1</v>
      </c>
      <c r="I20" s="46"/>
    </row>
    <row r="21" spans="2:9" ht="14.25">
      <c r="B21" s="23"/>
      <c r="C21" s="72" t="s">
        <v>22</v>
      </c>
      <c r="D21" s="81">
        <f>D17+D19</f>
        <v>45069</v>
      </c>
      <c r="E21" s="75">
        <f>E17+E19</f>
        <v>279425</v>
      </c>
      <c r="F21" s="81">
        <f>F17+F19</f>
        <v>46709</v>
      </c>
      <c r="G21" s="4">
        <f>G17+G19</f>
        <v>280727</v>
      </c>
      <c r="H21" s="6">
        <f>H17+H19</f>
        <v>59880</v>
      </c>
      <c r="I21" s="30">
        <v>128</v>
      </c>
    </row>
    <row r="22" spans="2:9" ht="15" thickBot="1">
      <c r="B22" s="18"/>
      <c r="C22" s="73" t="s">
        <v>20</v>
      </c>
      <c r="D22" s="70">
        <v>93.8</v>
      </c>
      <c r="E22" s="37">
        <v>101.8</v>
      </c>
      <c r="F22" s="71">
        <v>94.5</v>
      </c>
      <c r="G22" s="39">
        <v>101.1</v>
      </c>
      <c r="H22" s="40">
        <v>98.6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37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32444</v>
      </c>
      <c r="E26" s="43">
        <v>95.5</v>
      </c>
      <c r="F26" s="8">
        <v>197421</v>
      </c>
      <c r="G26" s="44">
        <v>102.9</v>
      </c>
      <c r="H26" s="3"/>
      <c r="I26" s="3"/>
    </row>
    <row r="27" spans="3:9" ht="15" thickBot="1">
      <c r="C27" s="18" t="s">
        <v>26</v>
      </c>
      <c r="D27" s="63">
        <v>9499</v>
      </c>
      <c r="E27" s="45">
        <v>94.8</v>
      </c>
      <c r="F27" s="9">
        <v>56059</v>
      </c>
      <c r="G27" s="79">
        <v>98.2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38</v>
      </c>
      <c r="G31" s="50" t="s">
        <v>4</v>
      </c>
      <c r="H31" s="3"/>
      <c r="I31" s="3"/>
    </row>
    <row r="32" spans="3:9" ht="14.25">
      <c r="C32" s="51" t="s">
        <v>27</v>
      </c>
      <c r="D32" s="65">
        <v>4764</v>
      </c>
      <c r="E32" s="52">
        <v>25493</v>
      </c>
      <c r="F32" s="68">
        <v>14731</v>
      </c>
      <c r="G32" s="53">
        <v>80244</v>
      </c>
      <c r="H32" s="3"/>
      <c r="I32" s="3"/>
    </row>
    <row r="33" spans="3:9" ht="15" thickBot="1">
      <c r="C33" s="54" t="s">
        <v>20</v>
      </c>
      <c r="D33" s="66">
        <v>98</v>
      </c>
      <c r="E33" s="87">
        <v>101.1</v>
      </c>
      <c r="F33" s="69">
        <v>106.5</v>
      </c>
      <c r="G33" s="55">
        <v>94.4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2017-06-30T02:31:44Z</cp:lastPrinted>
  <dcterms:created xsi:type="dcterms:W3CDTF">2012-04-25T01:31:42Z</dcterms:created>
  <dcterms:modified xsi:type="dcterms:W3CDTF">2017-08-02T01:38:00Z</dcterms:modified>
  <cp:category/>
  <cp:version/>
  <cp:contentType/>
  <cp:contentStatus/>
</cp:coreProperties>
</file>