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230" windowHeight="5970" activeTab="0"/>
  </bookViews>
  <sheets>
    <sheet name="2017年" sheetId="1" r:id="rId1"/>
    <sheet name="2016年" sheetId="2" r:id="rId2"/>
    <sheet name="2015年" sheetId="3" r:id="rId3"/>
  </sheets>
  <definedNames>
    <definedName name="_xlnm.Print_Area" localSheetId="2">'2015年'!$A$1:$Y$29</definedName>
    <definedName name="_xlnm.Print_Area" localSheetId="1">'2016年'!$A$1:$Y$29</definedName>
    <definedName name="_xlnm.Print_Area" localSheetId="0">'2017年'!$A$1:$Y$29</definedName>
  </definedNames>
  <calcPr fullCalcOnLoad="1"/>
</workbook>
</file>

<file path=xl/sharedStrings.xml><?xml version="1.0" encoding="utf-8"?>
<sst xmlns="http://schemas.openxmlformats.org/spreadsheetml/2006/main" count="105" uniqueCount="34">
  <si>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</si>
  <si>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</si>
  <si>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</si>
  <si>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</si>
  <si>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</si>
  <si>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</si>
  <si>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</si>
  <si>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</si>
  <si>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</si>
  <si>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</si>
  <si>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</si>
  <si>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</si>
  <si>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</si>
  <si>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</si>
  <si>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</si>
  <si>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</si>
  <si>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</si>
  <si>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</si>
  <si>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</si>
  <si>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</si>
  <si>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</si>
  <si>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</si>
  <si>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</si>
  <si>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</si>
  <si>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</si>
  <si>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</si>
  <si>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</si>
  <si>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</si>
  <si>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</si>
  <si>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</si>
  <si>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</si>
  <si>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</si>
  <si>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</si>
  <si>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2017年7月カーボンブラック需給実績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</si>
</sst>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G1">
      <selection activeCell="W21" sqref="W21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6" t="s">
        <v>30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42841</v>
      </c>
      <c r="C7" s="20">
        <v>2699</v>
      </c>
      <c r="D7" s="19">
        <f aca="true" t="shared" si="0" ref="D7:D18">B7+C7</f>
        <v>45540</v>
      </c>
      <c r="E7" s="21">
        <v>104</v>
      </c>
      <c r="F7" s="22">
        <v>41819</v>
      </c>
      <c r="G7" s="20">
        <v>2805</v>
      </c>
      <c r="H7" s="19">
        <f aca="true" t="shared" si="1" ref="H7:H19">F7+G7</f>
        <v>44624</v>
      </c>
      <c r="I7" s="21">
        <v>103.1</v>
      </c>
      <c r="K7" s="5">
        <v>139</v>
      </c>
      <c r="M7" s="87">
        <v>852</v>
      </c>
      <c r="N7" s="88">
        <v>1159</v>
      </c>
      <c r="O7" s="104">
        <v>297</v>
      </c>
      <c r="P7" s="20">
        <f aca="true" t="shared" si="2" ref="P7:P18">Q7-O7-N7-M7</f>
        <v>1356</v>
      </c>
      <c r="Q7" s="41">
        <v>3664</v>
      </c>
      <c r="R7" s="35">
        <v>97.7</v>
      </c>
      <c r="S7" s="56">
        <v>924</v>
      </c>
      <c r="T7" s="20">
        <v>2025</v>
      </c>
      <c r="U7" s="19">
        <v>3196</v>
      </c>
      <c r="V7" s="20">
        <v>7178</v>
      </c>
      <c r="W7" s="19">
        <f aca="true" t="shared" si="3" ref="W7:W18">X7-V7-U7-T7-S7</f>
        <v>1700</v>
      </c>
      <c r="X7" s="54">
        <v>15023</v>
      </c>
      <c r="Y7" s="51">
        <v>92.9</v>
      </c>
    </row>
    <row r="8" spans="1:25" ht="13.5">
      <c r="A8" s="18">
        <v>2</v>
      </c>
      <c r="B8" s="19">
        <v>45377</v>
      </c>
      <c r="C8" s="20">
        <v>2898</v>
      </c>
      <c r="D8" s="19">
        <f t="shared" si="0"/>
        <v>48275</v>
      </c>
      <c r="E8" s="25">
        <v>104.8</v>
      </c>
      <c r="F8" s="22">
        <v>43442</v>
      </c>
      <c r="G8" s="20">
        <v>3089</v>
      </c>
      <c r="H8" s="19">
        <f t="shared" si="1"/>
        <v>46531</v>
      </c>
      <c r="I8" s="21">
        <v>102.3</v>
      </c>
      <c r="K8" s="14">
        <v>137</v>
      </c>
      <c r="M8" s="89">
        <v>1290</v>
      </c>
      <c r="N8" s="90">
        <v>1156</v>
      </c>
      <c r="O8" s="105">
        <v>443</v>
      </c>
      <c r="P8" s="31">
        <f t="shared" si="2"/>
        <v>1278</v>
      </c>
      <c r="Q8" s="41">
        <v>4167</v>
      </c>
      <c r="R8" s="35">
        <v>106.2</v>
      </c>
      <c r="S8" s="56">
        <v>648</v>
      </c>
      <c r="T8" s="20">
        <v>1802</v>
      </c>
      <c r="U8" s="19">
        <v>3883</v>
      </c>
      <c r="V8" s="20">
        <v>4759</v>
      </c>
      <c r="W8" s="19">
        <f t="shared" si="3"/>
        <v>1232</v>
      </c>
      <c r="X8" s="54">
        <v>12324</v>
      </c>
      <c r="Y8" s="51">
        <v>77.1</v>
      </c>
    </row>
    <row r="9" spans="1:25" ht="13.5">
      <c r="A9" s="18">
        <v>3</v>
      </c>
      <c r="B9" s="19">
        <v>47931</v>
      </c>
      <c r="C9" s="83">
        <v>2383</v>
      </c>
      <c r="D9" s="123">
        <f t="shared" si="0"/>
        <v>50314</v>
      </c>
      <c r="E9" s="82">
        <v>108.4</v>
      </c>
      <c r="F9" s="22">
        <v>49270</v>
      </c>
      <c r="G9" s="20">
        <v>3209</v>
      </c>
      <c r="H9" s="19">
        <f t="shared" si="1"/>
        <v>52479</v>
      </c>
      <c r="I9" s="25">
        <v>106.1</v>
      </c>
      <c r="K9" s="14">
        <v>118</v>
      </c>
      <c r="M9" s="91">
        <v>1316</v>
      </c>
      <c r="N9" s="92">
        <v>1051</v>
      </c>
      <c r="O9" s="106">
        <v>429</v>
      </c>
      <c r="P9" s="31">
        <f t="shared" si="2"/>
        <v>1596</v>
      </c>
      <c r="Q9" s="64">
        <v>4392</v>
      </c>
      <c r="R9" s="70">
        <v>104.3</v>
      </c>
      <c r="S9" s="61">
        <v>616</v>
      </c>
      <c r="T9" s="60">
        <v>2046</v>
      </c>
      <c r="U9" s="59">
        <v>2930</v>
      </c>
      <c r="V9" s="60">
        <v>6437</v>
      </c>
      <c r="W9" s="30">
        <f t="shared" si="3"/>
        <v>1595</v>
      </c>
      <c r="X9" s="76">
        <v>13624</v>
      </c>
      <c r="Y9" s="51">
        <v>102.5</v>
      </c>
    </row>
    <row r="10" spans="1:25" s="62" customFormat="1" ht="13.5">
      <c r="A10" s="58">
        <v>4</v>
      </c>
      <c r="B10" s="59">
        <v>42324</v>
      </c>
      <c r="C10" s="60">
        <v>2747</v>
      </c>
      <c r="D10" s="59">
        <f t="shared" si="0"/>
        <v>45071</v>
      </c>
      <c r="E10" s="70">
        <v>96.1</v>
      </c>
      <c r="F10" s="61">
        <v>43784</v>
      </c>
      <c r="G10" s="60">
        <v>3329</v>
      </c>
      <c r="H10" s="19">
        <f t="shared" si="1"/>
        <v>47113</v>
      </c>
      <c r="I10" s="71">
        <v>100.7</v>
      </c>
      <c r="K10" s="63">
        <v>127</v>
      </c>
      <c r="M10" s="91">
        <v>1268</v>
      </c>
      <c r="N10" s="92">
        <v>764</v>
      </c>
      <c r="O10" s="106">
        <v>429</v>
      </c>
      <c r="P10" s="31">
        <f t="shared" si="2"/>
        <v>1519</v>
      </c>
      <c r="Q10" s="64">
        <v>3980</v>
      </c>
      <c r="R10" s="70">
        <v>90.3</v>
      </c>
      <c r="S10" s="56">
        <v>572</v>
      </c>
      <c r="T10" s="65">
        <v>1819</v>
      </c>
      <c r="U10" s="66">
        <v>2348</v>
      </c>
      <c r="V10" s="65">
        <v>4748</v>
      </c>
      <c r="W10" s="30">
        <f t="shared" si="3"/>
        <v>1317</v>
      </c>
      <c r="X10" s="76">
        <v>10804</v>
      </c>
      <c r="Y10" s="68">
        <v>99.7</v>
      </c>
    </row>
    <row r="11" spans="1:25" s="62" customFormat="1" ht="13.5">
      <c r="A11" s="58">
        <v>5</v>
      </c>
      <c r="B11" s="66">
        <v>41574</v>
      </c>
      <c r="C11" s="65">
        <v>3582</v>
      </c>
      <c r="D11" s="59">
        <f t="shared" si="0"/>
        <v>45156</v>
      </c>
      <c r="E11" s="70">
        <v>104.4</v>
      </c>
      <c r="F11" s="56">
        <v>40292</v>
      </c>
      <c r="G11" s="65">
        <v>2979</v>
      </c>
      <c r="H11" s="59">
        <f t="shared" si="1"/>
        <v>43271</v>
      </c>
      <c r="I11" s="70">
        <v>100.2</v>
      </c>
      <c r="K11" s="63">
        <v>142</v>
      </c>
      <c r="M11" s="93">
        <v>1239</v>
      </c>
      <c r="N11" s="94">
        <v>1309</v>
      </c>
      <c r="O11" s="107">
        <v>437</v>
      </c>
      <c r="P11" s="31">
        <f t="shared" si="2"/>
        <v>1541</v>
      </c>
      <c r="Q11" s="125">
        <v>4526</v>
      </c>
      <c r="R11" s="130">
        <v>111.3</v>
      </c>
      <c r="S11" s="56">
        <v>303</v>
      </c>
      <c r="T11" s="65">
        <v>2391</v>
      </c>
      <c r="U11" s="69">
        <v>4212</v>
      </c>
      <c r="V11" s="65">
        <v>5683</v>
      </c>
      <c r="W11" s="30">
        <f t="shared" si="3"/>
        <v>1149</v>
      </c>
      <c r="X11" s="76">
        <v>13738</v>
      </c>
      <c r="Y11" s="68">
        <v>92.2</v>
      </c>
    </row>
    <row r="12" spans="1:25" ht="13.5">
      <c r="A12" s="18">
        <v>6</v>
      </c>
      <c r="B12" s="26">
        <v>42033</v>
      </c>
      <c r="C12" s="65">
        <v>3036</v>
      </c>
      <c r="D12" s="19">
        <f t="shared" si="0"/>
        <v>45069</v>
      </c>
      <c r="E12" s="21">
        <v>93.8</v>
      </c>
      <c r="F12" s="56">
        <v>43368</v>
      </c>
      <c r="G12" s="65">
        <v>3341</v>
      </c>
      <c r="H12" s="19">
        <f t="shared" si="1"/>
        <v>46709</v>
      </c>
      <c r="I12" s="128">
        <v>94.5</v>
      </c>
      <c r="K12" s="14">
        <v>128</v>
      </c>
      <c r="M12" s="131">
        <v>1360</v>
      </c>
      <c r="N12" s="133">
        <v>1448</v>
      </c>
      <c r="O12" s="135">
        <v>370</v>
      </c>
      <c r="P12" s="31">
        <f t="shared" si="2"/>
        <v>1586</v>
      </c>
      <c r="Q12" s="41">
        <v>4764</v>
      </c>
      <c r="R12" s="70">
        <v>98</v>
      </c>
      <c r="S12" s="56">
        <v>1195</v>
      </c>
      <c r="T12" s="65">
        <v>2144</v>
      </c>
      <c r="U12" s="66">
        <v>3212</v>
      </c>
      <c r="V12" s="65">
        <v>6949</v>
      </c>
      <c r="W12" s="30">
        <f t="shared" si="3"/>
        <v>1231</v>
      </c>
      <c r="X12" s="76">
        <v>14731</v>
      </c>
      <c r="Y12" s="72">
        <v>106.5</v>
      </c>
    </row>
    <row r="13" spans="1:25" ht="13.5">
      <c r="A13" s="18">
        <v>7</v>
      </c>
      <c r="B13" s="26">
        <v>42973</v>
      </c>
      <c r="C13" s="65">
        <v>3525</v>
      </c>
      <c r="D13" s="19">
        <f t="shared" si="0"/>
        <v>46498</v>
      </c>
      <c r="E13" s="21">
        <v>90.6</v>
      </c>
      <c r="F13" s="56">
        <v>42916</v>
      </c>
      <c r="G13" s="65">
        <v>3131</v>
      </c>
      <c r="H13" s="19">
        <f t="shared" si="1"/>
        <v>46047</v>
      </c>
      <c r="I13" s="129">
        <v>92.2</v>
      </c>
      <c r="K13" s="14">
        <v>131</v>
      </c>
      <c r="M13" s="132">
        <v>1147</v>
      </c>
      <c r="N13" s="133">
        <v>1274</v>
      </c>
      <c r="O13" s="135">
        <v>360</v>
      </c>
      <c r="P13" s="31">
        <f t="shared" si="2"/>
        <v>1362</v>
      </c>
      <c r="Q13" s="41">
        <v>4143</v>
      </c>
      <c r="R13" s="70">
        <v>95.3</v>
      </c>
      <c r="S13" s="56">
        <v>1287</v>
      </c>
      <c r="T13" s="65">
        <v>2029</v>
      </c>
      <c r="U13" s="66">
        <v>4295</v>
      </c>
      <c r="V13" s="65">
        <v>4791</v>
      </c>
      <c r="W13" s="30">
        <f t="shared" si="3"/>
        <v>1231</v>
      </c>
      <c r="X13" s="76">
        <v>13633</v>
      </c>
      <c r="Y13" s="72">
        <v>106.7</v>
      </c>
    </row>
    <row r="14" spans="1:25" ht="13.5">
      <c r="A14" s="18">
        <v>8</v>
      </c>
      <c r="B14" s="26"/>
      <c r="C14" s="23"/>
      <c r="D14" s="19">
        <f t="shared" si="0"/>
        <v>0</v>
      </c>
      <c r="E14" s="21"/>
      <c r="F14" s="56"/>
      <c r="G14" s="65"/>
      <c r="H14" s="19">
        <f t="shared" si="1"/>
        <v>0</v>
      </c>
      <c r="I14" s="25"/>
      <c r="K14" s="14"/>
      <c r="M14" s="132"/>
      <c r="N14" s="133"/>
      <c r="O14" s="135"/>
      <c r="P14" s="31">
        <f t="shared" si="2"/>
        <v>0</v>
      </c>
      <c r="Q14" s="54"/>
      <c r="R14" s="70"/>
      <c r="S14" s="56"/>
      <c r="T14" s="65"/>
      <c r="U14" s="66"/>
      <c r="V14" s="65"/>
      <c r="W14" s="30">
        <f t="shared" si="3"/>
        <v>0</v>
      </c>
      <c r="X14" s="76"/>
      <c r="Y14" s="72"/>
    </row>
    <row r="15" spans="1:25" ht="13.5">
      <c r="A15" s="18">
        <v>9</v>
      </c>
      <c r="B15" s="26"/>
      <c r="C15" s="23"/>
      <c r="D15" s="19">
        <f t="shared" si="0"/>
        <v>0</v>
      </c>
      <c r="E15" s="21"/>
      <c r="F15" s="56"/>
      <c r="G15" s="65"/>
      <c r="H15" s="19">
        <f t="shared" si="1"/>
        <v>0</v>
      </c>
      <c r="I15" s="21"/>
      <c r="K15" s="14"/>
      <c r="M15" s="132"/>
      <c r="N15" s="133"/>
      <c r="O15" s="135"/>
      <c r="P15" s="31">
        <f t="shared" si="2"/>
        <v>0</v>
      </c>
      <c r="Q15" s="54"/>
      <c r="R15" s="70"/>
      <c r="S15" s="56"/>
      <c r="T15" s="65"/>
      <c r="U15" s="66"/>
      <c r="V15" s="65"/>
      <c r="W15" s="30">
        <f t="shared" si="3"/>
        <v>0</v>
      </c>
      <c r="X15" s="76"/>
      <c r="Y15" s="72"/>
    </row>
    <row r="16" spans="1:25" ht="13.5">
      <c r="A16" s="18">
        <v>10</v>
      </c>
      <c r="B16" s="26"/>
      <c r="C16" s="23"/>
      <c r="D16" s="19">
        <f t="shared" si="0"/>
        <v>0</v>
      </c>
      <c r="E16" s="21"/>
      <c r="F16" s="56"/>
      <c r="G16" s="65"/>
      <c r="H16" s="19">
        <f t="shared" si="1"/>
        <v>0</v>
      </c>
      <c r="I16" s="124"/>
      <c r="K16" s="14"/>
      <c r="M16" s="132"/>
      <c r="N16" s="133"/>
      <c r="O16" s="135"/>
      <c r="P16" s="31">
        <f t="shared" si="2"/>
        <v>0</v>
      </c>
      <c r="Q16" s="54"/>
      <c r="R16" s="70"/>
      <c r="S16" s="56"/>
      <c r="T16" s="65"/>
      <c r="U16" s="66"/>
      <c r="V16" s="65"/>
      <c r="W16" s="30">
        <f t="shared" si="3"/>
        <v>0</v>
      </c>
      <c r="X16" s="76"/>
      <c r="Y16" s="72"/>
    </row>
    <row r="17" spans="1:25" ht="13.5">
      <c r="A17" s="18">
        <v>11</v>
      </c>
      <c r="B17" s="26"/>
      <c r="C17" s="23"/>
      <c r="D17" s="19">
        <f t="shared" si="0"/>
        <v>0</v>
      </c>
      <c r="E17" s="21"/>
      <c r="F17" s="56"/>
      <c r="G17" s="65"/>
      <c r="H17" s="19">
        <f t="shared" si="1"/>
        <v>0</v>
      </c>
      <c r="I17" s="21"/>
      <c r="K17" s="14"/>
      <c r="M17" s="132"/>
      <c r="N17" s="133"/>
      <c r="O17" s="135"/>
      <c r="P17" s="31">
        <f t="shared" si="2"/>
        <v>0</v>
      </c>
      <c r="Q17" s="54"/>
      <c r="R17" s="70"/>
      <c r="S17" s="56"/>
      <c r="T17" s="65"/>
      <c r="U17" s="66"/>
      <c r="V17" s="65"/>
      <c r="W17" s="30">
        <f t="shared" si="3"/>
        <v>0</v>
      </c>
      <c r="X17" s="76"/>
      <c r="Y17" s="72"/>
    </row>
    <row r="18" spans="1:25" ht="14.25" thickBot="1">
      <c r="A18" s="114">
        <v>12</v>
      </c>
      <c r="B18" s="26"/>
      <c r="C18" s="23"/>
      <c r="D18" s="19">
        <f t="shared" si="0"/>
        <v>0</v>
      </c>
      <c r="E18" s="27"/>
      <c r="F18" s="75"/>
      <c r="G18" s="74"/>
      <c r="H18" s="84">
        <f t="shared" si="1"/>
        <v>0</v>
      </c>
      <c r="I18" s="27"/>
      <c r="K18" s="9"/>
      <c r="M18" s="137"/>
      <c r="N18" s="134"/>
      <c r="O18" s="136"/>
      <c r="P18" s="119">
        <f t="shared" si="2"/>
        <v>0</v>
      </c>
      <c r="Q18" s="126"/>
      <c r="R18" s="53"/>
      <c r="S18" s="56"/>
      <c r="T18" s="65"/>
      <c r="U18" s="66"/>
      <c r="V18" s="65"/>
      <c r="W18" s="30">
        <f t="shared" si="3"/>
        <v>0</v>
      </c>
      <c r="X18" s="126"/>
      <c r="Y18" s="53"/>
    </row>
    <row r="19" spans="1:25" ht="13.5">
      <c r="A19" s="28" t="s">
        <v>17</v>
      </c>
      <c r="B19" s="36">
        <f>SUM(B7:B18)</f>
        <v>305053</v>
      </c>
      <c r="C19" s="37">
        <f>SUM(C7:C18)</f>
        <v>20870</v>
      </c>
      <c r="D19" s="38">
        <f>SUM(D7:D18)</f>
        <v>325923</v>
      </c>
      <c r="E19" s="35"/>
      <c r="F19" s="39">
        <f>SUM(F7:F18)</f>
        <v>304891</v>
      </c>
      <c r="G19" s="40">
        <f>SUM(G7:G18)</f>
        <v>21883</v>
      </c>
      <c r="H19" s="41">
        <f t="shared" si="1"/>
        <v>326774</v>
      </c>
      <c r="I19" s="42"/>
      <c r="K19" s="14"/>
      <c r="M19" s="95">
        <f>SUM(M7:M18)</f>
        <v>8472</v>
      </c>
      <c r="N19" s="96">
        <f>SUM(N7:N18)</f>
        <v>8161</v>
      </c>
      <c r="O19" s="139">
        <f>SUM(O7:O18)</f>
        <v>2765</v>
      </c>
      <c r="P19" s="37">
        <f>SUM(P7:P18)</f>
        <v>10238</v>
      </c>
      <c r="Q19" s="36">
        <f>SUM(Q7:Q18)</f>
        <v>29636</v>
      </c>
      <c r="R19" s="42"/>
      <c r="S19" s="57">
        <f>SUM(S7:S18)</f>
        <v>5545</v>
      </c>
      <c r="T19" s="37">
        <f>SUM(T7:T18)</f>
        <v>14256</v>
      </c>
      <c r="U19" s="36">
        <f>SUM(U7:U18)</f>
        <v>24076</v>
      </c>
      <c r="V19" s="37">
        <f>SUM(V7:V18)</f>
        <v>40545</v>
      </c>
      <c r="W19" s="36">
        <f>SUM(W7:W18)</f>
        <v>9455</v>
      </c>
      <c r="X19" s="50">
        <f>SUM(S19:W19)</f>
        <v>93877</v>
      </c>
      <c r="Y19" s="72"/>
    </row>
    <row r="20" spans="1:25" ht="14.25" thickBot="1">
      <c r="A20" s="1" t="s">
        <v>24</v>
      </c>
      <c r="B20" s="43">
        <v>100.6</v>
      </c>
      <c r="C20" s="44">
        <v>92.7</v>
      </c>
      <c r="D20" s="45">
        <v>100</v>
      </c>
      <c r="E20" s="46"/>
      <c r="F20" s="47">
        <v>99.8</v>
      </c>
      <c r="G20" s="44">
        <v>98.8</v>
      </c>
      <c r="H20" s="45">
        <v>99.8</v>
      </c>
      <c r="I20" s="49"/>
      <c r="K20" s="9"/>
      <c r="M20" s="97">
        <v>110.1</v>
      </c>
      <c r="N20" s="98">
        <v>111.3</v>
      </c>
      <c r="O20" s="109">
        <v>106.9</v>
      </c>
      <c r="P20" s="44">
        <v>85.7</v>
      </c>
      <c r="Q20" s="45">
        <v>100.2</v>
      </c>
      <c r="R20" s="49"/>
      <c r="S20" s="47">
        <v>81.6</v>
      </c>
      <c r="T20" s="44">
        <v>103.8</v>
      </c>
      <c r="U20" s="43">
        <v>84.6</v>
      </c>
      <c r="V20" s="44">
        <v>99.4</v>
      </c>
      <c r="W20" s="43">
        <v>117.6</v>
      </c>
      <c r="X20" s="52">
        <v>96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4" customWidth="1"/>
    <col min="2" max="2" width="10.25390625" style="4" bestFit="1" customWidth="1"/>
    <col min="3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6" t="s">
        <v>26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40765</v>
      </c>
      <c r="C7" s="65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65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>
        <v>43537</v>
      </c>
      <c r="C9" s="138">
        <v>2894</v>
      </c>
      <c r="D9" s="123">
        <f t="shared" si="0"/>
        <v>46431</v>
      </c>
      <c r="E9" s="82">
        <v>88.5</v>
      </c>
      <c r="F9" s="22">
        <v>46127</v>
      </c>
      <c r="G9" s="20">
        <v>3321</v>
      </c>
      <c r="H9" s="19">
        <f t="shared" si="1"/>
        <v>49448</v>
      </c>
      <c r="I9" s="25">
        <v>96</v>
      </c>
      <c r="K9" s="14">
        <v>125</v>
      </c>
      <c r="M9" s="91">
        <v>965</v>
      </c>
      <c r="N9" s="92">
        <v>1169</v>
      </c>
      <c r="O9" s="106">
        <v>318</v>
      </c>
      <c r="P9" s="31">
        <f t="shared" si="2"/>
        <v>1757</v>
      </c>
      <c r="Q9" s="64">
        <v>4209</v>
      </c>
      <c r="R9" s="70">
        <v>99.2</v>
      </c>
      <c r="S9" s="61">
        <v>1648</v>
      </c>
      <c r="T9" s="60">
        <v>1887</v>
      </c>
      <c r="U9" s="59">
        <v>3536</v>
      </c>
      <c r="V9" s="60">
        <v>5135</v>
      </c>
      <c r="W9" s="30">
        <f t="shared" si="3"/>
        <v>1081</v>
      </c>
      <c r="X9" s="76">
        <v>13287</v>
      </c>
      <c r="Y9" s="51">
        <v>92.9</v>
      </c>
    </row>
    <row r="10" spans="1:25" s="62" customFormat="1" ht="13.5">
      <c r="A10" s="58">
        <v>4</v>
      </c>
      <c r="B10" s="59">
        <v>43513</v>
      </c>
      <c r="C10" s="60">
        <v>3406</v>
      </c>
      <c r="D10" s="59">
        <f t="shared" si="0"/>
        <v>46919</v>
      </c>
      <c r="E10" s="70">
        <v>101.4</v>
      </c>
      <c r="F10" s="61">
        <v>43368</v>
      </c>
      <c r="G10" s="60">
        <v>3412</v>
      </c>
      <c r="H10" s="19">
        <f t="shared" si="1"/>
        <v>46780</v>
      </c>
      <c r="I10" s="71">
        <v>91.7</v>
      </c>
      <c r="K10" s="63">
        <v>133</v>
      </c>
      <c r="M10" s="91">
        <v>1399</v>
      </c>
      <c r="N10" s="92">
        <v>997</v>
      </c>
      <c r="O10" s="106">
        <v>383</v>
      </c>
      <c r="P10" s="31">
        <f t="shared" si="2"/>
        <v>1630</v>
      </c>
      <c r="Q10" s="64">
        <v>4409</v>
      </c>
      <c r="R10" s="70">
        <v>112.7</v>
      </c>
      <c r="S10" s="56">
        <v>442</v>
      </c>
      <c r="T10" s="65">
        <v>2211</v>
      </c>
      <c r="U10" s="66">
        <v>3380</v>
      </c>
      <c r="V10" s="65">
        <v>4027</v>
      </c>
      <c r="W10" s="30">
        <f t="shared" si="3"/>
        <v>779</v>
      </c>
      <c r="X10" s="76">
        <v>10839</v>
      </c>
      <c r="Y10" s="68">
        <v>77.8</v>
      </c>
    </row>
    <row r="11" spans="1:25" s="62" customFormat="1" ht="13.5">
      <c r="A11" s="58">
        <v>5</v>
      </c>
      <c r="B11" s="66">
        <v>40148</v>
      </c>
      <c r="C11" s="65">
        <v>3103</v>
      </c>
      <c r="D11" s="59">
        <f t="shared" si="0"/>
        <v>43251</v>
      </c>
      <c r="E11" s="70">
        <v>89.4</v>
      </c>
      <c r="F11" s="56">
        <v>40392</v>
      </c>
      <c r="G11" s="65">
        <v>2782</v>
      </c>
      <c r="H11" s="59">
        <f t="shared" si="1"/>
        <v>43174</v>
      </c>
      <c r="I11" s="70">
        <v>93.6</v>
      </c>
      <c r="K11" s="63">
        <v>144</v>
      </c>
      <c r="M11" s="93">
        <v>1115</v>
      </c>
      <c r="N11" s="94">
        <v>1016</v>
      </c>
      <c r="O11" s="107">
        <v>476</v>
      </c>
      <c r="P11" s="31">
        <f t="shared" si="2"/>
        <v>1460</v>
      </c>
      <c r="Q11" s="125">
        <v>4067</v>
      </c>
      <c r="R11" s="130">
        <v>91.2</v>
      </c>
      <c r="S11" s="56">
        <v>880</v>
      </c>
      <c r="T11" s="65">
        <v>2090</v>
      </c>
      <c r="U11" s="69">
        <v>4088</v>
      </c>
      <c r="V11" s="65">
        <v>6466</v>
      </c>
      <c r="W11" s="30">
        <f t="shared" si="3"/>
        <v>1371</v>
      </c>
      <c r="X11" s="76">
        <v>14895</v>
      </c>
      <c r="Y11" s="68">
        <v>85.7</v>
      </c>
    </row>
    <row r="12" spans="1:25" ht="13.5">
      <c r="A12" s="18">
        <v>6</v>
      </c>
      <c r="B12" s="26">
        <v>44849</v>
      </c>
      <c r="C12" s="65">
        <v>3210</v>
      </c>
      <c r="D12" s="19">
        <f t="shared" si="0"/>
        <v>48059</v>
      </c>
      <c r="E12" s="21">
        <v>98.3</v>
      </c>
      <c r="F12" s="56">
        <v>45702</v>
      </c>
      <c r="G12" s="65">
        <v>3712</v>
      </c>
      <c r="H12" s="19">
        <f t="shared" si="1"/>
        <v>49414</v>
      </c>
      <c r="I12" s="128">
        <v>96.7</v>
      </c>
      <c r="K12" s="14">
        <v>123</v>
      </c>
      <c r="M12" s="131">
        <v>1042</v>
      </c>
      <c r="N12" s="133">
        <v>1163</v>
      </c>
      <c r="O12" s="135">
        <v>383</v>
      </c>
      <c r="P12" s="31">
        <f t="shared" si="2"/>
        <v>2275</v>
      </c>
      <c r="Q12" s="41">
        <v>4863</v>
      </c>
      <c r="R12" s="70">
        <v>102.4</v>
      </c>
      <c r="S12" s="56">
        <v>964</v>
      </c>
      <c r="T12" s="65">
        <v>1733</v>
      </c>
      <c r="U12" s="66">
        <v>3860</v>
      </c>
      <c r="V12" s="65">
        <v>6040</v>
      </c>
      <c r="W12" s="30">
        <f t="shared" si="3"/>
        <v>1236</v>
      </c>
      <c r="X12" s="76">
        <v>13833</v>
      </c>
      <c r="Y12" s="72">
        <v>106.1</v>
      </c>
    </row>
    <row r="13" spans="1:25" ht="13.5">
      <c r="A13" s="18">
        <v>7</v>
      </c>
      <c r="B13" s="26">
        <v>47672</v>
      </c>
      <c r="C13" s="65">
        <v>3652</v>
      </c>
      <c r="D13" s="19">
        <f t="shared" si="0"/>
        <v>51324</v>
      </c>
      <c r="E13" s="21">
        <v>102.8</v>
      </c>
      <c r="F13" s="56">
        <v>46864</v>
      </c>
      <c r="G13" s="65">
        <v>3073</v>
      </c>
      <c r="H13" s="19">
        <f t="shared" si="1"/>
        <v>49937</v>
      </c>
      <c r="I13" s="129">
        <v>92.7</v>
      </c>
      <c r="K13" s="14">
        <v>124</v>
      </c>
      <c r="M13" s="132">
        <v>1079</v>
      </c>
      <c r="N13" s="133">
        <v>1080</v>
      </c>
      <c r="O13" s="135">
        <v>386</v>
      </c>
      <c r="P13" s="31">
        <f t="shared" si="2"/>
        <v>1802</v>
      </c>
      <c r="Q13" s="41">
        <v>4347</v>
      </c>
      <c r="R13" s="70">
        <v>92.1</v>
      </c>
      <c r="S13" s="56">
        <v>466</v>
      </c>
      <c r="T13" s="65">
        <v>1982</v>
      </c>
      <c r="U13" s="66">
        <v>3865</v>
      </c>
      <c r="V13" s="65">
        <v>5451</v>
      </c>
      <c r="W13" s="30">
        <f t="shared" si="3"/>
        <v>1008</v>
      </c>
      <c r="X13" s="76">
        <v>12772</v>
      </c>
      <c r="Y13" s="72">
        <v>81</v>
      </c>
    </row>
    <row r="14" spans="1:25" ht="13.5">
      <c r="A14" s="18">
        <v>8</v>
      </c>
      <c r="B14" s="26">
        <v>40400</v>
      </c>
      <c r="C14" s="65">
        <v>2907</v>
      </c>
      <c r="D14" s="19">
        <f t="shared" si="0"/>
        <v>43307</v>
      </c>
      <c r="E14" s="21">
        <v>92.2</v>
      </c>
      <c r="F14" s="56">
        <v>38690</v>
      </c>
      <c r="G14" s="65">
        <v>3218</v>
      </c>
      <c r="H14" s="19">
        <f t="shared" si="1"/>
        <v>41908</v>
      </c>
      <c r="I14" s="25">
        <v>97.2</v>
      </c>
      <c r="K14" s="14">
        <v>152</v>
      </c>
      <c r="M14" s="132">
        <v>1174</v>
      </c>
      <c r="N14" s="133">
        <v>1076</v>
      </c>
      <c r="O14" s="135">
        <v>439</v>
      </c>
      <c r="P14" s="31">
        <f t="shared" si="2"/>
        <v>1517</v>
      </c>
      <c r="Q14" s="54">
        <v>4206</v>
      </c>
      <c r="R14" s="70">
        <v>105.9</v>
      </c>
      <c r="S14" s="56">
        <v>721</v>
      </c>
      <c r="T14" s="65">
        <v>1689</v>
      </c>
      <c r="U14" s="66">
        <v>4105</v>
      </c>
      <c r="V14" s="65">
        <v>4903</v>
      </c>
      <c r="W14" s="30">
        <f t="shared" si="3"/>
        <v>1143</v>
      </c>
      <c r="X14" s="76">
        <v>12561</v>
      </c>
      <c r="Y14" s="72">
        <v>97</v>
      </c>
    </row>
    <row r="15" spans="1:25" ht="13.5">
      <c r="A15" s="18">
        <v>9</v>
      </c>
      <c r="B15" s="26">
        <v>47215</v>
      </c>
      <c r="C15" s="65">
        <v>2376</v>
      </c>
      <c r="D15" s="19">
        <f t="shared" si="0"/>
        <v>49591</v>
      </c>
      <c r="E15" s="21">
        <v>97.1</v>
      </c>
      <c r="F15" s="56">
        <v>46654</v>
      </c>
      <c r="G15" s="65">
        <v>3075</v>
      </c>
      <c r="H15" s="19">
        <f t="shared" si="1"/>
        <v>49729</v>
      </c>
      <c r="I15" s="21">
        <v>99.1</v>
      </c>
      <c r="K15" s="14">
        <v>127</v>
      </c>
      <c r="M15" s="132">
        <v>845</v>
      </c>
      <c r="N15" s="133">
        <v>999</v>
      </c>
      <c r="O15" s="135">
        <v>413</v>
      </c>
      <c r="P15" s="31">
        <f t="shared" si="2"/>
        <v>1438</v>
      </c>
      <c r="Q15" s="54">
        <v>3695</v>
      </c>
      <c r="R15" s="70">
        <v>94.4</v>
      </c>
      <c r="S15" s="56">
        <v>607</v>
      </c>
      <c r="T15" s="65">
        <v>2321</v>
      </c>
      <c r="U15" s="66">
        <v>4479</v>
      </c>
      <c r="V15" s="65">
        <v>6322</v>
      </c>
      <c r="W15" s="30">
        <f t="shared" si="3"/>
        <v>1171</v>
      </c>
      <c r="X15" s="76">
        <v>14900</v>
      </c>
      <c r="Y15" s="72">
        <v>108</v>
      </c>
    </row>
    <row r="16" spans="1:25" ht="13.5">
      <c r="A16" s="18">
        <v>10</v>
      </c>
      <c r="B16" s="26">
        <v>45017</v>
      </c>
      <c r="C16" s="65">
        <v>3238</v>
      </c>
      <c r="D16" s="19">
        <f t="shared" si="0"/>
        <v>48255</v>
      </c>
      <c r="E16" s="21">
        <v>98</v>
      </c>
      <c r="F16" s="56">
        <v>47456</v>
      </c>
      <c r="G16" s="65">
        <v>3168</v>
      </c>
      <c r="H16" s="19">
        <f t="shared" si="1"/>
        <v>50624</v>
      </c>
      <c r="I16" s="124">
        <v>98.7</v>
      </c>
      <c r="K16" s="14">
        <v>121</v>
      </c>
      <c r="M16" s="132">
        <v>1195</v>
      </c>
      <c r="N16" s="133">
        <v>1198</v>
      </c>
      <c r="O16" s="135">
        <v>302</v>
      </c>
      <c r="P16" s="31">
        <f t="shared" si="2"/>
        <v>1174</v>
      </c>
      <c r="Q16" s="54">
        <v>3869</v>
      </c>
      <c r="R16" s="70">
        <v>89</v>
      </c>
      <c r="S16" s="56">
        <v>832</v>
      </c>
      <c r="T16" s="65">
        <v>2279</v>
      </c>
      <c r="U16" s="66">
        <v>5672</v>
      </c>
      <c r="V16" s="65">
        <v>5130</v>
      </c>
      <c r="W16" s="30">
        <f t="shared" si="3"/>
        <v>851</v>
      </c>
      <c r="X16" s="76">
        <v>14764</v>
      </c>
      <c r="Y16" s="72">
        <v>101.1</v>
      </c>
    </row>
    <row r="17" spans="1:25" ht="13.5">
      <c r="A17" s="18">
        <v>11</v>
      </c>
      <c r="B17" s="26">
        <v>38920</v>
      </c>
      <c r="C17" s="65">
        <v>3792</v>
      </c>
      <c r="D17" s="19">
        <f t="shared" si="0"/>
        <v>42712</v>
      </c>
      <c r="E17" s="21">
        <v>90.2</v>
      </c>
      <c r="F17" s="56">
        <v>45657</v>
      </c>
      <c r="G17" s="65">
        <v>3255</v>
      </c>
      <c r="H17" s="19">
        <f t="shared" si="1"/>
        <v>48912</v>
      </c>
      <c r="I17" s="21">
        <v>98.9</v>
      </c>
      <c r="K17" s="14">
        <v>112</v>
      </c>
      <c r="M17" s="132">
        <v>1286</v>
      </c>
      <c r="N17" s="133">
        <v>1333</v>
      </c>
      <c r="O17" s="135">
        <v>409</v>
      </c>
      <c r="P17" s="31">
        <f t="shared" si="2"/>
        <v>1064</v>
      </c>
      <c r="Q17" s="54">
        <v>4092</v>
      </c>
      <c r="R17" s="70">
        <v>110.5</v>
      </c>
      <c r="S17" s="56">
        <v>722</v>
      </c>
      <c r="T17" s="65">
        <v>1969</v>
      </c>
      <c r="U17" s="66">
        <v>4438</v>
      </c>
      <c r="V17" s="65">
        <v>5861</v>
      </c>
      <c r="W17" s="30">
        <f t="shared" si="3"/>
        <v>1396</v>
      </c>
      <c r="X17" s="76">
        <v>14386</v>
      </c>
      <c r="Y17" s="72">
        <v>123.7</v>
      </c>
    </row>
    <row r="18" spans="1:25" ht="14.25" thickBot="1">
      <c r="A18" s="114">
        <v>12</v>
      </c>
      <c r="B18" s="26">
        <v>43672</v>
      </c>
      <c r="C18" s="65">
        <v>3750</v>
      </c>
      <c r="D18" s="19">
        <f t="shared" si="0"/>
        <v>47422</v>
      </c>
      <c r="E18" s="27">
        <v>108.7</v>
      </c>
      <c r="F18" s="75">
        <v>40244</v>
      </c>
      <c r="G18" s="74">
        <v>3267</v>
      </c>
      <c r="H18" s="84">
        <f t="shared" si="1"/>
        <v>43511</v>
      </c>
      <c r="I18" s="27">
        <v>101</v>
      </c>
      <c r="K18" s="9">
        <v>135</v>
      </c>
      <c r="M18" s="137">
        <v>1466</v>
      </c>
      <c r="N18" s="134">
        <v>1153</v>
      </c>
      <c r="O18" s="136">
        <v>433</v>
      </c>
      <c r="P18" s="119">
        <f t="shared" si="2"/>
        <v>1367</v>
      </c>
      <c r="Q18" s="126">
        <v>4419</v>
      </c>
      <c r="R18" s="53">
        <v>101.3</v>
      </c>
      <c r="S18" s="56">
        <v>567</v>
      </c>
      <c r="T18" s="65">
        <v>1690</v>
      </c>
      <c r="U18" s="66">
        <v>3115</v>
      </c>
      <c r="V18" s="65">
        <v>5431</v>
      </c>
      <c r="W18" s="30">
        <f t="shared" si="3"/>
        <v>1147</v>
      </c>
      <c r="X18" s="126">
        <v>11950</v>
      </c>
      <c r="Y18" s="53">
        <v>97.5</v>
      </c>
    </row>
    <row r="19" spans="1:25" ht="13.5">
      <c r="A19" s="28" t="s">
        <v>17</v>
      </c>
      <c r="B19" s="36">
        <f>SUM(B7:B18)</f>
        <v>518545</v>
      </c>
      <c r="C19" s="37">
        <f>SUM(C7:C18)</f>
        <v>38576</v>
      </c>
      <c r="D19" s="38">
        <f>SUM(D7:D18)</f>
        <v>557121</v>
      </c>
      <c r="E19" s="35"/>
      <c r="F19" s="39">
        <f>SUM(F7:F18)</f>
        <v>524052</v>
      </c>
      <c r="G19" s="40">
        <f>SUM(G7:G18)</f>
        <v>38136</v>
      </c>
      <c r="H19" s="41">
        <f t="shared" si="1"/>
        <v>562188</v>
      </c>
      <c r="I19" s="42"/>
      <c r="K19" s="14"/>
      <c r="M19" s="95">
        <f>SUM(M7:M18)</f>
        <v>13658</v>
      </c>
      <c r="N19" s="96">
        <f>SUM(N7:N18)</f>
        <v>13094</v>
      </c>
      <c r="O19" s="108">
        <f>SUM(O7:O18)</f>
        <v>4583</v>
      </c>
      <c r="P19" s="37">
        <f>SUM(P7:P18)</f>
        <v>18513</v>
      </c>
      <c r="Q19" s="36">
        <f>SUM(Q7:Q18)</f>
        <v>49848</v>
      </c>
      <c r="R19" s="42"/>
      <c r="S19" s="57">
        <f>SUM(S7:S18)</f>
        <v>10243</v>
      </c>
      <c r="T19" s="37">
        <f>SUM(T7:T18)</f>
        <v>23680</v>
      </c>
      <c r="U19" s="36">
        <f>SUM(U7:U18)</f>
        <v>50251</v>
      </c>
      <c r="V19" s="37">
        <f>SUM(V7:V18)</f>
        <v>68431</v>
      </c>
      <c r="W19" s="36">
        <f>SUM(W7:W18)</f>
        <v>13747</v>
      </c>
      <c r="X19" s="50">
        <f>SUM(S19:W19)</f>
        <v>166352</v>
      </c>
      <c r="Y19" s="72"/>
    </row>
    <row r="20" spans="1:25" ht="14.25" thickBot="1">
      <c r="A20" s="1" t="s">
        <v>24</v>
      </c>
      <c r="B20" s="43">
        <v>95.6</v>
      </c>
      <c r="C20" s="44">
        <v>108.8</v>
      </c>
      <c r="D20" s="45">
        <v>96.4</v>
      </c>
      <c r="E20" s="46"/>
      <c r="F20" s="47">
        <v>96.2</v>
      </c>
      <c r="G20" s="44">
        <v>102.7</v>
      </c>
      <c r="H20" s="45">
        <v>96.6</v>
      </c>
      <c r="I20" s="49"/>
      <c r="K20" s="9"/>
      <c r="M20" s="97">
        <v>107.4</v>
      </c>
      <c r="N20" s="98">
        <v>98.9</v>
      </c>
      <c r="O20" s="109">
        <v>119.7</v>
      </c>
      <c r="P20" s="44">
        <v>99.1</v>
      </c>
      <c r="Q20" s="45">
        <v>103.7</v>
      </c>
      <c r="R20" s="49"/>
      <c r="S20" s="47">
        <v>84.5</v>
      </c>
      <c r="T20" s="44">
        <v>88.5</v>
      </c>
      <c r="U20" s="43">
        <v>125.6</v>
      </c>
      <c r="V20" s="44">
        <v>86.5</v>
      </c>
      <c r="W20" s="43">
        <v>74.4</v>
      </c>
      <c r="X20" s="52">
        <v>94.3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2017-08-31T01:02:48Z</cp:lastPrinted>
  <dcterms:created xsi:type="dcterms:W3CDTF">2012-04-25T00:46:31Z</dcterms:created>
  <dcterms:modified xsi:type="dcterms:W3CDTF">2017-08-31T01:02:51Z</dcterms:modified>
  <cp:category/>
  <cp:version/>
  <cp:contentType/>
  <cp:contentStatus/>
</cp:coreProperties>
</file>