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767" windowWidth="14717" windowHeight="8803" activeTab="0"/>
  </bookViews>
  <sheets>
    <sheet name="2023" sheetId="1" r:id="rId1"/>
    <sheet name="2022" sheetId="2" r:id="rId2"/>
    <sheet name="2021" sheetId="3" r:id="rId3"/>
    <sheet name="2020" sheetId="4" r:id="rId4"/>
    <sheet name="2019" sheetId="5" r:id="rId5"/>
    <sheet name="2018" sheetId="6" r:id="rId6"/>
    <sheet name="2017" sheetId="7" r:id="rId7"/>
    <sheet name="2016" sheetId="8" r:id="rId8"/>
    <sheet name="2015" sheetId="9" r:id="rId9"/>
    <sheet name="2014" sheetId="10" r:id="rId10"/>
    <sheet name="2013" sheetId="11" r:id="rId11"/>
    <sheet name="2012" sheetId="12" r:id="rId12"/>
    <sheet name="2011" sheetId="13" r:id="rId13"/>
    <sheet name="2010" sheetId="14" r:id="rId14"/>
    <sheet name="2009" sheetId="15" r:id="rId15"/>
    <sheet name="2008" sheetId="16" r:id="rId16"/>
    <sheet name="2007" sheetId="17" r:id="rId17"/>
    <sheet name="2006" sheetId="18" r:id="rId18"/>
    <sheet name="2005" sheetId="19" r:id="rId19"/>
    <sheet name="2004" sheetId="20" r:id="rId20"/>
    <sheet name="2003" sheetId="21" r:id="rId21"/>
    <sheet name="2002" sheetId="22" r:id="rId22"/>
    <sheet name="2001" sheetId="23" r:id="rId23"/>
    <sheet name="2000" sheetId="24" r:id="rId24"/>
    <sheet name="1999" sheetId="25" r:id="rId25"/>
  </sheets>
  <definedNames/>
  <calcPr fullCalcOnLoad="1"/>
</workbook>
</file>

<file path=xl/sharedStrings.xml><?xml version="1.0" encoding="utf-8"?>
<sst xmlns="http://schemas.openxmlformats.org/spreadsheetml/2006/main" count="1437" uniqueCount="165">
  <si>
    <t>（単位：トン、％）</t>
  </si>
  <si>
    <t>生産</t>
  </si>
  <si>
    <t>出荷内訳</t>
  </si>
  <si>
    <t>出荷総計</t>
  </si>
  <si>
    <t>末在庫</t>
  </si>
  <si>
    <t>硬質用</t>
  </si>
  <si>
    <t>軟質用</t>
  </si>
  <si>
    <t>電線その他</t>
  </si>
  <si>
    <t>国内向出荷計</t>
  </si>
  <si>
    <t>輸出</t>
  </si>
  <si>
    <t>前月比</t>
  </si>
  <si>
    <t>前年比</t>
  </si>
  <si>
    <t>2月</t>
  </si>
  <si>
    <t>3月</t>
  </si>
  <si>
    <t>1～3月</t>
  </si>
  <si>
    <t>4月</t>
  </si>
  <si>
    <t>5月</t>
  </si>
  <si>
    <t>6月</t>
  </si>
  <si>
    <t>4～6月</t>
  </si>
  <si>
    <t>7月</t>
  </si>
  <si>
    <t>8月</t>
  </si>
  <si>
    <t>9月</t>
  </si>
  <si>
    <t>7～9月</t>
  </si>
  <si>
    <t>10月</t>
  </si>
  <si>
    <t>11月</t>
  </si>
  <si>
    <t>12月</t>
  </si>
  <si>
    <t>10～12月</t>
  </si>
  <si>
    <t>-</t>
  </si>
  <si>
    <t>2001年暦年計</t>
  </si>
  <si>
    <t>2001年度計</t>
  </si>
  <si>
    <t>前年度比</t>
  </si>
  <si>
    <t>２００２年／年度塩ビ樹脂生産出荷実績</t>
  </si>
  <si>
    <t>2001年度計</t>
  </si>
  <si>
    <t>2002年暦年計</t>
  </si>
  <si>
    <t>2002年度計</t>
  </si>
  <si>
    <t>２００３年／年度塩ビ樹脂生産出荷実績</t>
  </si>
  <si>
    <t>2002年度計</t>
  </si>
  <si>
    <t>2003年暦年計</t>
  </si>
  <si>
    <t>2003年度計</t>
  </si>
  <si>
    <t>-</t>
  </si>
  <si>
    <t>-</t>
  </si>
  <si>
    <t>-</t>
  </si>
  <si>
    <t>２００１年／年度塩ビ樹脂生産出荷実績</t>
  </si>
  <si>
    <t>2000年暦年計</t>
  </si>
  <si>
    <t>2000年度計</t>
  </si>
  <si>
    <t>2000年度計</t>
  </si>
  <si>
    <t>２０００年／年度塩ビ樹脂生産出荷実績</t>
  </si>
  <si>
    <t>1999年暦年計</t>
  </si>
  <si>
    <t>1999年度計</t>
  </si>
  <si>
    <t>(塩ビ工業・環境協会）</t>
  </si>
  <si>
    <t>-</t>
  </si>
  <si>
    <t>-</t>
  </si>
  <si>
    <t>１９９９年塩ビ樹脂生産出荷実績</t>
  </si>
  <si>
    <t>1998年暦年計</t>
  </si>
  <si>
    <t>1998年度計</t>
  </si>
  <si>
    <t>２００４年／年度塩ビ樹脂生産出荷実績</t>
  </si>
  <si>
    <t>2004年暦年計</t>
  </si>
  <si>
    <t>2004年度計</t>
  </si>
  <si>
    <t>２００５年／年度塩ビ樹脂生産出荷実績</t>
  </si>
  <si>
    <t>2005年暦年計</t>
  </si>
  <si>
    <t>2005年度計</t>
  </si>
  <si>
    <t>２００６年／年度塩ビ樹脂生産出荷実績</t>
  </si>
  <si>
    <t>2006年暦年計</t>
  </si>
  <si>
    <t>2006年度計</t>
  </si>
  <si>
    <t>２００７年／年度塩ビ樹脂生産出荷実績</t>
  </si>
  <si>
    <r>
      <t>200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年度計</t>
    </r>
  </si>
  <si>
    <r>
      <t>200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年暦年計</t>
    </r>
  </si>
  <si>
    <r>
      <t>200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年暦年計</t>
    </r>
  </si>
  <si>
    <r>
      <t>200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年度計</t>
    </r>
  </si>
  <si>
    <r>
      <t>200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年度計</t>
    </r>
  </si>
  <si>
    <r>
      <t>200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年暦年計</t>
    </r>
  </si>
  <si>
    <t>２００８年／年度塩ビ樹脂生産出荷実績</t>
  </si>
  <si>
    <t>２００９年／年度塩ビ樹脂生産出荷実績</t>
  </si>
  <si>
    <r>
      <t>200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年暦年計</t>
    </r>
  </si>
  <si>
    <r>
      <t>200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年度計</t>
    </r>
  </si>
  <si>
    <t>２０１０年／年度塩ビ樹脂生産出荷実績</t>
  </si>
  <si>
    <r>
      <t>20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年暦年計</t>
    </r>
  </si>
  <si>
    <r>
      <t>20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年度計</t>
    </r>
  </si>
  <si>
    <t>（単位：トン、％）</t>
  </si>
  <si>
    <t>生産</t>
  </si>
  <si>
    <t>出荷内訳</t>
  </si>
  <si>
    <t>出荷総計</t>
  </si>
  <si>
    <t>末在庫</t>
  </si>
  <si>
    <t>硬質用</t>
  </si>
  <si>
    <t>軟質用</t>
  </si>
  <si>
    <t>電線その他</t>
  </si>
  <si>
    <t>国内向出荷計</t>
  </si>
  <si>
    <t>輸出</t>
  </si>
  <si>
    <t>前月比</t>
  </si>
  <si>
    <t>前年比</t>
  </si>
  <si>
    <t>2月</t>
  </si>
  <si>
    <t>3月</t>
  </si>
  <si>
    <t>1～3月</t>
  </si>
  <si>
    <t>4月</t>
  </si>
  <si>
    <t>5月</t>
  </si>
  <si>
    <t>6月</t>
  </si>
  <si>
    <t>4～6月</t>
  </si>
  <si>
    <t>7月</t>
  </si>
  <si>
    <t>8月</t>
  </si>
  <si>
    <t>9月</t>
  </si>
  <si>
    <t>7～9月</t>
  </si>
  <si>
    <t>10月</t>
  </si>
  <si>
    <t>11月</t>
  </si>
  <si>
    <t>12月</t>
  </si>
  <si>
    <t>10～12月</t>
  </si>
  <si>
    <t>前年度比</t>
  </si>
  <si>
    <t>2010年度計</t>
  </si>
  <si>
    <r>
      <t>20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年暦年計</t>
    </r>
  </si>
  <si>
    <t>2010年暦年計</t>
  </si>
  <si>
    <r>
      <t>20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年度計</t>
    </r>
  </si>
  <si>
    <r>
      <t>20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年暦年計</t>
    </r>
  </si>
  <si>
    <t>2011年暦年計</t>
  </si>
  <si>
    <r>
      <t>20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年度計</t>
    </r>
  </si>
  <si>
    <t>2011年度計</t>
  </si>
  <si>
    <t>２０１１年／年度塩ビ樹脂生産出荷実績</t>
  </si>
  <si>
    <t>２０１２年／年度塩ビ樹脂生産出荷実績</t>
  </si>
  <si>
    <t>2012年度計</t>
  </si>
  <si>
    <r>
      <t>20</t>
    </r>
    <r>
      <rPr>
        <sz val="11"/>
        <rFont val="ＭＳ Ｐゴシック"/>
        <family val="3"/>
      </rPr>
      <t>13</t>
    </r>
    <r>
      <rPr>
        <sz val="11"/>
        <rFont val="ＭＳ Ｐゴシック"/>
        <family val="3"/>
      </rPr>
      <t>年度計</t>
    </r>
  </si>
  <si>
    <t>2012年暦年計</t>
  </si>
  <si>
    <r>
      <t>20</t>
    </r>
    <r>
      <rPr>
        <sz val="11"/>
        <rFont val="ＭＳ Ｐゴシック"/>
        <family val="3"/>
      </rPr>
      <t>13</t>
    </r>
    <r>
      <rPr>
        <sz val="11"/>
        <rFont val="ＭＳ Ｐゴシック"/>
        <family val="3"/>
      </rPr>
      <t>年暦年計</t>
    </r>
  </si>
  <si>
    <t>２０１３年／年度塩ビ樹脂生産出荷実績</t>
  </si>
  <si>
    <t>２０１４年／年度塩ビ樹脂生産出荷実績</t>
  </si>
  <si>
    <r>
      <t>20</t>
    </r>
    <r>
      <rPr>
        <sz val="11"/>
        <rFont val="ＭＳ Ｐゴシック"/>
        <family val="3"/>
      </rPr>
      <t>13</t>
    </r>
    <r>
      <rPr>
        <sz val="11"/>
        <rFont val="ＭＳ Ｐゴシック"/>
        <family val="3"/>
      </rPr>
      <t>年度計</t>
    </r>
  </si>
  <si>
    <r>
      <t>20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年暦年計</t>
    </r>
  </si>
  <si>
    <r>
      <t>201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年暦年計</t>
    </r>
  </si>
  <si>
    <r>
      <t>20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年度計</t>
    </r>
  </si>
  <si>
    <r>
      <t>201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年度計</t>
    </r>
  </si>
  <si>
    <r>
      <t>20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年度計</t>
    </r>
  </si>
  <si>
    <r>
      <t>20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年度計</t>
    </r>
  </si>
  <si>
    <r>
      <t>20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年暦年計</t>
    </r>
  </si>
  <si>
    <r>
      <t>201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年暦年計</t>
    </r>
  </si>
  <si>
    <t>２０１５年／年度塩ビ樹脂生産出荷実績</t>
  </si>
  <si>
    <t>２０１６年／年度塩ビ樹脂生産出荷実績</t>
  </si>
  <si>
    <r>
      <t>20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年度計</t>
    </r>
  </si>
  <si>
    <r>
      <t>20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年暦年計</t>
    </r>
  </si>
  <si>
    <r>
      <t>20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年暦年計</t>
    </r>
  </si>
  <si>
    <r>
      <t>20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年度計</t>
    </r>
  </si>
  <si>
    <r>
      <t>20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年度計</t>
    </r>
  </si>
  <si>
    <r>
      <t>20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年暦年計</t>
    </r>
  </si>
  <si>
    <r>
      <t>20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年暦年計</t>
    </r>
  </si>
  <si>
    <r>
      <t>20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年度計</t>
    </r>
  </si>
  <si>
    <t>２０１８年／年度塩ビ樹脂生産出荷実績</t>
  </si>
  <si>
    <r>
      <t>20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年暦年計</t>
    </r>
  </si>
  <si>
    <r>
      <t>20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年度計</t>
    </r>
  </si>
  <si>
    <t>２０１７年／年度塩ビ樹脂生産出荷実績</t>
  </si>
  <si>
    <r>
      <t>2016</t>
    </r>
    <r>
      <rPr>
        <sz val="11"/>
        <rFont val="ＭＳ Ｐゴシック"/>
        <family val="3"/>
      </rPr>
      <t>年度計</t>
    </r>
  </si>
  <si>
    <t>２０１９年／年度塩ビ樹脂生産出荷実績</t>
  </si>
  <si>
    <t>*49,891</t>
  </si>
  <si>
    <t>*94,286</t>
  </si>
  <si>
    <t>*149,955</t>
  </si>
  <si>
    <t>*136,939</t>
  </si>
  <si>
    <t>２０２０年／年度塩ビ樹脂生産出荷実績</t>
  </si>
  <si>
    <r>
      <t>2020</t>
    </r>
    <r>
      <rPr>
        <sz val="11"/>
        <rFont val="ＭＳ Ｐゴシック"/>
        <family val="3"/>
      </rPr>
      <t>年暦年計</t>
    </r>
  </si>
  <si>
    <r>
      <t>2019</t>
    </r>
    <r>
      <rPr>
        <sz val="11"/>
        <rFont val="ＭＳ Ｐゴシック"/>
        <family val="3"/>
      </rPr>
      <t>年暦年計</t>
    </r>
  </si>
  <si>
    <r>
      <t>2020</t>
    </r>
    <r>
      <rPr>
        <sz val="11"/>
        <rFont val="ＭＳ Ｐゴシック"/>
        <family val="3"/>
      </rPr>
      <t>年度計</t>
    </r>
  </si>
  <si>
    <r>
      <t>2019</t>
    </r>
    <r>
      <rPr>
        <sz val="11"/>
        <rFont val="ＭＳ Ｐゴシック"/>
        <family val="3"/>
      </rPr>
      <t>年度計</t>
    </r>
  </si>
  <si>
    <r>
      <t>2021</t>
    </r>
    <r>
      <rPr>
        <sz val="11"/>
        <rFont val="ＭＳ Ｐゴシック"/>
        <family val="3"/>
      </rPr>
      <t>年暦年計</t>
    </r>
  </si>
  <si>
    <r>
      <t>2021</t>
    </r>
    <r>
      <rPr>
        <sz val="11"/>
        <rFont val="ＭＳ Ｐゴシック"/>
        <family val="3"/>
      </rPr>
      <t>年度計</t>
    </r>
  </si>
  <si>
    <t>２０２２年／年度塩ビ樹脂生産出荷実績</t>
  </si>
  <si>
    <t>２０２１年／年度塩ビ樹脂生産出荷実績</t>
  </si>
  <si>
    <r>
      <t>2022</t>
    </r>
    <r>
      <rPr>
        <sz val="11"/>
        <rFont val="ＭＳ Ｐゴシック"/>
        <family val="3"/>
      </rPr>
      <t>年度計</t>
    </r>
  </si>
  <si>
    <r>
      <t>2022</t>
    </r>
    <r>
      <rPr>
        <sz val="11"/>
        <rFont val="ＭＳ Ｐゴシック"/>
        <family val="3"/>
      </rPr>
      <t>年暦年計</t>
    </r>
  </si>
  <si>
    <t>２０２３年／年度塩ビ樹脂生産出荷実績</t>
  </si>
  <si>
    <r>
      <t>2023</t>
    </r>
    <r>
      <rPr>
        <sz val="11"/>
        <rFont val="ＭＳ Ｐゴシック"/>
        <family val="3"/>
      </rPr>
      <t>年度計</t>
    </r>
  </si>
  <si>
    <r>
      <t>2023</t>
    </r>
    <r>
      <rPr>
        <sz val="11"/>
        <rFont val="ＭＳ Ｐゴシック"/>
        <family val="3"/>
      </rPr>
      <t>年暦年計</t>
    </r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</si>
</sst>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  <numFmt numFmtId="192" formatCode="#,##0_ "/>
    <numFmt numFmtId="193" formatCode="0.0_ "/>
    <numFmt numFmtId="194" formatCode="0.0%"/>
    <numFmt numFmtId="195" formatCode="#,##0.0"/>
    <numFmt numFmtId="196" formatCode="#,##0.0;[Red]\-#,##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;[Red]#,##0"/>
    <numFmt numFmtId="202" formatCode="#,##0.0_ "/>
    <numFmt numFmtId="203" formatCode="#,###;\-#,###"/>
    <numFmt numFmtId="204" formatCode="#,###;\-#,###,&quot;&quot;"/>
    <numFmt numFmtId="205" formatCode="#.0;\-#.0;&quot;&quot;"/>
    <numFmt numFmtId="206" formatCode="#,###.0;\-#,###.0,&quot;&quot;"/>
    <numFmt numFmtId="207" formatCode="0.0_);[Red]\(0.0\)"/>
    <numFmt numFmtId="208" formatCode="0.0"/>
    <numFmt numFmtId="209" formatCode="#,##0.0_);[Red]\(#,##0.0\)"/>
    <numFmt numFmtId="210" formatCode="#,##0;&quot;△ &quot;#,##0"/>
    <numFmt numFmtId="211" formatCode="[$]ggge&quot;年&quot;m&quot;月&quot;d&quot;日&quot;;@"/>
    <numFmt numFmtId="212" formatCode="[$-411]gge&quot;年&quot;m&quot;月&quot;d&quot;日&quot;;@"/>
    <numFmt numFmtId="213" formatCode="[$]gge&quot;年&quot;m&quot;月&quot;d&quot;日&quot;;@"/>
    <numFmt numFmtId="214" formatCode="&quot;※&quot;#,##0"/>
    <numFmt numFmtId="215" formatCode="&quot;*&quot;#,##0"/>
    <numFmt numFmtId="216" formatCode="&quot;*&quot;#,##0.0"/>
    <numFmt numFmtId="217" formatCode="[$]ggge&quot;年&quot;m&quot;月&quot;d&quot;日&quot;;@"/>
    <numFmt numFmtId="218" formatCode="[$]gge&quot;年&quot;m&quot;月&quot;d&quot;日&quot;;@"/>
  </numFmts>
  <fonts count="42">
    <font>
      <sz val="11"/>
      <name val="ＭＳ Ｐゴシック"/>
      <family val="3"/>
    </font>
    <font>
      <b/>
      <u val="single"/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4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3F3F76"/>
      <name val="Calibri"/>
      <family val="3"/>
    </font>
    <font>
      <b/>
      <sz val="11"/>
      <color rgb="FF3F3F3F"/>
      <name val="Calibri"/>
      <family val="3"/>
    </font>
    <font>
      <sz val="11"/>
      <color rgb="FF9C0006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rgb="FFFA7D00"/>
      <name val="Calibri"/>
      <family val="3"/>
    </font>
    <font>
      <i/>
      <sz val="11"/>
      <color rgb="FF7F7F7F"/>
      <name val="Calibri"/>
      <family val="3"/>
    </font>
    <font>
      <sz val="11"/>
      <color rgb="FFFF0000"/>
      <name val="Calibri"/>
      <family val="3"/>
    </font>
    <font>
      <b/>
      <sz val="11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30" borderId="5" applyNumberFormat="0" applyAlignment="0" applyProtection="0"/>
    <xf numFmtId="0" fontId="33" fillId="31" borderId="0" applyNumberFormat="0" applyBorder="0" applyAlignment="0" applyProtection="0"/>
    <xf numFmtId="0" fontId="7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0" borderId="9" applyNumberFormat="0" applyFill="0" applyAlignment="0" applyProtection="0"/>
  </cellStyleXfs>
  <cellXfs count="22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right"/>
    </xf>
    <xf numFmtId="192" fontId="0" fillId="0" borderId="15" xfId="0" applyNumberFormat="1" applyBorder="1" applyAlignment="1">
      <alignment horizontal="right"/>
    </xf>
    <xf numFmtId="193" fontId="0" fillId="0" borderId="16" xfId="0" applyNumberFormat="1" applyBorder="1" applyAlignment="1">
      <alignment horizontal="right"/>
    </xf>
    <xf numFmtId="193" fontId="0" fillId="0" borderId="17" xfId="0" applyNumberFormat="1" applyBorder="1" applyAlignment="1">
      <alignment horizontal="right"/>
    </xf>
    <xf numFmtId="14" fontId="0" fillId="0" borderId="18" xfId="0" applyNumberFormat="1" applyBorder="1" applyAlignment="1">
      <alignment horizontal="right"/>
    </xf>
    <xf numFmtId="192" fontId="0" fillId="0" borderId="19" xfId="0" applyNumberFormat="1" applyBorder="1" applyAlignment="1">
      <alignment horizontal="right"/>
    </xf>
    <xf numFmtId="193" fontId="0" fillId="0" borderId="20" xfId="0" applyNumberFormat="1" applyBorder="1" applyAlignment="1">
      <alignment horizontal="right"/>
    </xf>
    <xf numFmtId="193" fontId="0" fillId="0" borderId="21" xfId="0" applyNumberFormat="1" applyBorder="1" applyAlignment="1">
      <alignment horizontal="right"/>
    </xf>
    <xf numFmtId="0" fontId="0" fillId="0" borderId="22" xfId="0" applyBorder="1" applyAlignment="1">
      <alignment horizontal="right"/>
    </xf>
    <xf numFmtId="192" fontId="0" fillId="0" borderId="23" xfId="0" applyNumberFormat="1" applyBorder="1" applyAlignment="1">
      <alignment horizontal="right"/>
    </xf>
    <xf numFmtId="193" fontId="0" fillId="0" borderId="24" xfId="0" applyNumberFormat="1" applyBorder="1" applyAlignment="1">
      <alignment horizontal="right"/>
    </xf>
    <xf numFmtId="193" fontId="0" fillId="0" borderId="25" xfId="0" applyNumberFormat="1" applyBorder="1" applyAlignment="1">
      <alignment horizontal="right"/>
    </xf>
    <xf numFmtId="0" fontId="0" fillId="0" borderId="26" xfId="0" applyBorder="1" applyAlignment="1">
      <alignment horizontal="right"/>
    </xf>
    <xf numFmtId="192" fontId="0" fillId="0" borderId="27" xfId="0" applyNumberFormat="1" applyBorder="1" applyAlignment="1">
      <alignment horizontal="right"/>
    </xf>
    <xf numFmtId="193" fontId="0" fillId="0" borderId="28" xfId="0" applyNumberFormat="1" applyBorder="1" applyAlignment="1">
      <alignment horizontal="right"/>
    </xf>
    <xf numFmtId="193" fontId="0" fillId="0" borderId="29" xfId="0" applyNumberFormat="1" applyBorder="1" applyAlignment="1">
      <alignment horizontal="right"/>
    </xf>
    <xf numFmtId="0" fontId="0" fillId="0" borderId="18" xfId="0" applyBorder="1" applyAlignment="1">
      <alignment horizontal="right"/>
    </xf>
    <xf numFmtId="194" fontId="0" fillId="0" borderId="17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92" fontId="0" fillId="0" borderId="30" xfId="0" applyNumberFormat="1" applyBorder="1" applyAlignment="1">
      <alignment horizontal="right"/>
    </xf>
    <xf numFmtId="193" fontId="0" fillId="0" borderId="13" xfId="0" applyNumberFormat="1" applyBorder="1" applyAlignment="1">
      <alignment horizontal="right"/>
    </xf>
    <xf numFmtId="193" fontId="0" fillId="0" borderId="31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4" fontId="0" fillId="0" borderId="18" xfId="0" applyNumberFormat="1" applyFont="1" applyBorder="1" applyAlignment="1">
      <alignment horizontal="right"/>
    </xf>
    <xf numFmtId="192" fontId="0" fillId="0" borderId="19" xfId="0" applyNumberFormat="1" applyFont="1" applyBorder="1" applyAlignment="1">
      <alignment horizontal="right"/>
    </xf>
    <xf numFmtId="193" fontId="0" fillId="0" borderId="20" xfId="0" applyNumberFormat="1" applyFont="1" applyBorder="1" applyAlignment="1">
      <alignment horizontal="right"/>
    </xf>
    <xf numFmtId="193" fontId="0" fillId="0" borderId="21" xfId="0" applyNumberFormat="1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192" fontId="0" fillId="0" borderId="23" xfId="0" applyNumberFormat="1" applyFont="1" applyBorder="1" applyAlignment="1">
      <alignment horizontal="right"/>
    </xf>
    <xf numFmtId="193" fontId="0" fillId="0" borderId="24" xfId="0" applyNumberFormat="1" applyFont="1" applyBorder="1" applyAlignment="1">
      <alignment horizontal="right"/>
    </xf>
    <xf numFmtId="193" fontId="0" fillId="0" borderId="25" xfId="0" applyNumberFormat="1" applyFont="1" applyBorder="1" applyAlignment="1">
      <alignment horizontal="right"/>
    </xf>
    <xf numFmtId="0" fontId="0" fillId="0" borderId="26" xfId="0" applyFont="1" applyBorder="1" applyAlignment="1">
      <alignment horizontal="right"/>
    </xf>
    <xf numFmtId="192" fontId="0" fillId="0" borderId="27" xfId="0" applyNumberFormat="1" applyFont="1" applyBorder="1" applyAlignment="1">
      <alignment horizontal="right"/>
    </xf>
    <xf numFmtId="193" fontId="0" fillId="0" borderId="28" xfId="0" applyNumberFormat="1" applyFont="1" applyBorder="1" applyAlignment="1">
      <alignment horizontal="right"/>
    </xf>
    <xf numFmtId="193" fontId="0" fillId="0" borderId="29" xfId="0" applyNumberFormat="1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192" fontId="0" fillId="0" borderId="15" xfId="0" applyNumberFormat="1" applyFont="1" applyBorder="1" applyAlignment="1">
      <alignment horizontal="right"/>
    </xf>
    <xf numFmtId="193" fontId="0" fillId="0" borderId="16" xfId="0" applyNumberFormat="1" applyFont="1" applyBorder="1" applyAlignment="1">
      <alignment horizontal="right"/>
    </xf>
    <xf numFmtId="193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4" fontId="0" fillId="0" borderId="18" xfId="0" applyNumberFormat="1" applyFont="1" applyBorder="1" applyAlignment="1">
      <alignment horizontal="right"/>
    </xf>
    <xf numFmtId="192" fontId="0" fillId="0" borderId="19" xfId="0" applyNumberFormat="1" applyFont="1" applyBorder="1" applyAlignment="1">
      <alignment horizontal="right"/>
    </xf>
    <xf numFmtId="193" fontId="0" fillId="0" borderId="20" xfId="0" applyNumberFormat="1" applyFont="1" applyBorder="1" applyAlignment="1">
      <alignment horizontal="right"/>
    </xf>
    <xf numFmtId="193" fontId="0" fillId="0" borderId="21" xfId="0" applyNumberFormat="1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192" fontId="0" fillId="0" borderId="23" xfId="0" applyNumberFormat="1" applyFont="1" applyBorder="1" applyAlignment="1">
      <alignment horizontal="right"/>
    </xf>
    <xf numFmtId="193" fontId="0" fillId="0" borderId="24" xfId="0" applyNumberFormat="1" applyFont="1" applyBorder="1" applyAlignment="1">
      <alignment horizontal="right"/>
    </xf>
    <xf numFmtId="193" fontId="0" fillId="0" borderId="25" xfId="0" applyNumberFormat="1" applyFont="1" applyBorder="1" applyAlignment="1">
      <alignment horizontal="right"/>
    </xf>
    <xf numFmtId="0" fontId="0" fillId="0" borderId="26" xfId="0" applyFont="1" applyBorder="1" applyAlignment="1">
      <alignment horizontal="right"/>
    </xf>
    <xf numFmtId="192" fontId="0" fillId="0" borderId="27" xfId="0" applyNumberFormat="1" applyFont="1" applyBorder="1" applyAlignment="1">
      <alignment horizontal="right"/>
    </xf>
    <xf numFmtId="193" fontId="0" fillId="0" borderId="28" xfId="0" applyNumberFormat="1" applyFont="1" applyBorder="1" applyAlignment="1">
      <alignment horizontal="right"/>
    </xf>
    <xf numFmtId="193" fontId="0" fillId="0" borderId="29" xfId="0" applyNumberFormat="1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192" fontId="0" fillId="0" borderId="15" xfId="0" applyNumberFormat="1" applyFont="1" applyBorder="1" applyAlignment="1">
      <alignment horizontal="right"/>
    </xf>
    <xf numFmtId="193" fontId="0" fillId="0" borderId="16" xfId="0" applyNumberFormat="1" applyFont="1" applyBorder="1" applyAlignment="1">
      <alignment horizontal="right"/>
    </xf>
    <xf numFmtId="193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205" fontId="0" fillId="0" borderId="32" xfId="0" applyNumberFormat="1" applyFont="1" applyBorder="1" applyAlignment="1">
      <alignment horizontal="right"/>
    </xf>
    <xf numFmtId="3" fontId="0" fillId="0" borderId="33" xfId="0" applyNumberFormat="1" applyFont="1" applyBorder="1" applyAlignment="1">
      <alignment/>
    </xf>
    <xf numFmtId="205" fontId="0" fillId="0" borderId="34" xfId="0" applyNumberFormat="1" applyFont="1" applyBorder="1" applyAlignment="1">
      <alignment horizontal="right"/>
    </xf>
    <xf numFmtId="195" fontId="0" fillId="0" borderId="34" xfId="0" applyNumberFormat="1" applyFont="1" applyBorder="1" applyAlignment="1">
      <alignment/>
    </xf>
    <xf numFmtId="195" fontId="0" fillId="0" borderId="35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195" fontId="0" fillId="0" borderId="32" xfId="0" applyNumberFormat="1" applyFont="1" applyBorder="1" applyAlignment="1">
      <alignment/>
    </xf>
    <xf numFmtId="195" fontId="0" fillId="0" borderId="37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205" fontId="0" fillId="0" borderId="39" xfId="0" applyNumberFormat="1" applyFont="1" applyBorder="1" applyAlignment="1">
      <alignment horizontal="right"/>
    </xf>
    <xf numFmtId="195" fontId="0" fillId="0" borderId="39" xfId="0" applyNumberFormat="1" applyFont="1" applyBorder="1" applyAlignment="1">
      <alignment/>
    </xf>
    <xf numFmtId="195" fontId="0" fillId="0" borderId="40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4" fontId="0" fillId="0" borderId="18" xfId="0" applyNumberFormat="1" applyFont="1" applyBorder="1" applyAlignment="1">
      <alignment horizontal="right"/>
    </xf>
    <xf numFmtId="192" fontId="0" fillId="0" borderId="19" xfId="0" applyNumberFormat="1" applyFont="1" applyBorder="1" applyAlignment="1">
      <alignment horizontal="right"/>
    </xf>
    <xf numFmtId="193" fontId="0" fillId="0" borderId="20" xfId="0" applyNumberFormat="1" applyFont="1" applyBorder="1" applyAlignment="1">
      <alignment horizontal="right"/>
    </xf>
    <xf numFmtId="193" fontId="0" fillId="0" borderId="21" xfId="0" applyNumberFormat="1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192" fontId="0" fillId="0" borderId="23" xfId="0" applyNumberFormat="1" applyFont="1" applyBorder="1" applyAlignment="1">
      <alignment horizontal="right"/>
    </xf>
    <xf numFmtId="193" fontId="0" fillId="0" borderId="24" xfId="0" applyNumberFormat="1" applyFont="1" applyBorder="1" applyAlignment="1">
      <alignment horizontal="right"/>
    </xf>
    <xf numFmtId="193" fontId="0" fillId="0" borderId="25" xfId="0" applyNumberFormat="1" applyFont="1" applyBorder="1" applyAlignment="1">
      <alignment horizontal="right"/>
    </xf>
    <xf numFmtId="0" fontId="0" fillId="0" borderId="26" xfId="0" applyFont="1" applyBorder="1" applyAlignment="1">
      <alignment horizontal="right"/>
    </xf>
    <xf numFmtId="192" fontId="0" fillId="0" borderId="27" xfId="0" applyNumberFormat="1" applyFont="1" applyBorder="1" applyAlignment="1">
      <alignment horizontal="right"/>
    </xf>
    <xf numFmtId="193" fontId="0" fillId="0" borderId="28" xfId="0" applyNumberFormat="1" applyFont="1" applyBorder="1" applyAlignment="1">
      <alignment horizontal="right"/>
    </xf>
    <xf numFmtId="193" fontId="0" fillId="0" borderId="29" xfId="0" applyNumberFormat="1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192" fontId="0" fillId="0" borderId="15" xfId="0" applyNumberFormat="1" applyFont="1" applyBorder="1" applyAlignment="1">
      <alignment horizontal="right"/>
    </xf>
    <xf numFmtId="193" fontId="0" fillId="0" borderId="16" xfId="0" applyNumberFormat="1" applyFont="1" applyBorder="1" applyAlignment="1">
      <alignment horizontal="right"/>
    </xf>
    <xf numFmtId="193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3" fontId="0" fillId="0" borderId="0" xfId="0" applyNumberFormat="1" applyAlignment="1">
      <alignment/>
    </xf>
    <xf numFmtId="0" fontId="0" fillId="0" borderId="14" xfId="0" applyFont="1" applyBorder="1" applyAlignment="1">
      <alignment horizontal="right"/>
    </xf>
    <xf numFmtId="194" fontId="0" fillId="0" borderId="14" xfId="0" applyNumberFormat="1" applyFont="1" applyFill="1" applyBorder="1" applyAlignment="1">
      <alignment horizontal="center"/>
    </xf>
    <xf numFmtId="194" fontId="0" fillId="0" borderId="16" xfId="0" applyNumberFormat="1" applyFont="1" applyFill="1" applyBorder="1" applyAlignment="1">
      <alignment horizontal="center"/>
    </xf>
    <xf numFmtId="194" fontId="0" fillId="0" borderId="44" xfId="0" applyNumberFormat="1" applyFont="1" applyFill="1" applyBorder="1" applyAlignment="1">
      <alignment horizontal="center"/>
    </xf>
    <xf numFmtId="38" fontId="0" fillId="0" borderId="14" xfId="0" applyNumberFormat="1" applyFont="1" applyFill="1" applyBorder="1" applyAlignment="1">
      <alignment horizontal="center"/>
    </xf>
    <xf numFmtId="38" fontId="0" fillId="0" borderId="16" xfId="0" applyNumberFormat="1" applyFont="1" applyFill="1" applyBorder="1" applyAlignment="1">
      <alignment horizontal="center"/>
    </xf>
    <xf numFmtId="38" fontId="0" fillId="0" borderId="44" xfId="0" applyNumberFormat="1" applyFont="1" applyFill="1" applyBorder="1" applyAlignment="1">
      <alignment horizont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209" fontId="0" fillId="0" borderId="14" xfId="0" applyNumberFormat="1" applyFont="1" applyFill="1" applyBorder="1" applyAlignment="1">
      <alignment horizontal="center"/>
    </xf>
    <xf numFmtId="209" fontId="0" fillId="0" borderId="16" xfId="0" applyNumberFormat="1" applyFont="1" applyFill="1" applyBorder="1" applyAlignment="1">
      <alignment horizontal="center"/>
    </xf>
    <xf numFmtId="209" fontId="0" fillId="0" borderId="44" xfId="0" applyNumberFormat="1" applyFont="1" applyFill="1" applyBorder="1" applyAlignment="1">
      <alignment horizontal="center"/>
    </xf>
    <xf numFmtId="193" fontId="0" fillId="0" borderId="14" xfId="0" applyNumberFormat="1" applyFont="1" applyFill="1" applyBorder="1" applyAlignment="1">
      <alignment horizontal="center"/>
    </xf>
    <xf numFmtId="193" fontId="0" fillId="0" borderId="16" xfId="0" applyNumberFormat="1" applyFont="1" applyFill="1" applyBorder="1" applyAlignment="1">
      <alignment horizontal="center"/>
    </xf>
    <xf numFmtId="193" fontId="0" fillId="0" borderId="44" xfId="0" applyNumberFormat="1" applyFont="1" applyFill="1" applyBorder="1" applyAlignment="1">
      <alignment horizontal="center"/>
    </xf>
    <xf numFmtId="201" fontId="0" fillId="0" borderId="53" xfId="0" applyNumberFormat="1" applyFont="1" applyFill="1" applyBorder="1" applyAlignment="1">
      <alignment horizontal="center"/>
    </xf>
    <xf numFmtId="38" fontId="0" fillId="0" borderId="53" xfId="0" applyNumberFormat="1" applyFont="1" applyFill="1" applyBorder="1" applyAlignment="1">
      <alignment horizontal="center"/>
    </xf>
    <xf numFmtId="38" fontId="0" fillId="0" borderId="53" xfId="0" applyNumberFormat="1" applyFont="1" applyFill="1" applyBorder="1" applyAlignment="1">
      <alignment horizontal="center" wrapText="1"/>
    </xf>
    <xf numFmtId="209" fontId="0" fillId="0" borderId="53" xfId="0" applyNumberFormat="1" applyFont="1" applyFill="1" applyBorder="1" applyAlignment="1">
      <alignment horizontal="center"/>
    </xf>
    <xf numFmtId="207" fontId="0" fillId="0" borderId="53" xfId="0" applyNumberFormat="1" applyFont="1" applyFill="1" applyBorder="1" applyAlignment="1">
      <alignment horizontal="center"/>
    </xf>
    <xf numFmtId="207" fontId="0" fillId="0" borderId="14" xfId="0" applyNumberFormat="1" applyFont="1" applyFill="1" applyBorder="1" applyAlignment="1">
      <alignment horizontal="center"/>
    </xf>
    <xf numFmtId="207" fontId="0" fillId="0" borderId="16" xfId="0" applyNumberFormat="1" applyFont="1" applyFill="1" applyBorder="1" applyAlignment="1">
      <alignment horizontal="center"/>
    </xf>
    <xf numFmtId="207" fontId="0" fillId="0" borderId="44" xfId="0" applyNumberFormat="1" applyFont="1" applyFill="1" applyBorder="1" applyAlignment="1">
      <alignment horizontal="center"/>
    </xf>
    <xf numFmtId="207" fontId="0" fillId="0" borderId="53" xfId="0" applyNumberFormat="1" applyFont="1" applyFill="1" applyBorder="1" applyAlignment="1">
      <alignment horizontal="center" wrapText="1"/>
    </xf>
    <xf numFmtId="38" fontId="0" fillId="0" borderId="53" xfId="0" applyNumberFormat="1" applyFont="1" applyFill="1" applyBorder="1" applyAlignment="1">
      <alignment horizontal="center"/>
    </xf>
    <xf numFmtId="38" fontId="0" fillId="0" borderId="14" xfId="0" applyNumberFormat="1" applyFont="1" applyFill="1" applyBorder="1" applyAlignment="1">
      <alignment horizontal="center"/>
    </xf>
    <xf numFmtId="38" fontId="0" fillId="0" borderId="16" xfId="0" applyNumberFormat="1" applyFont="1" applyFill="1" applyBorder="1" applyAlignment="1">
      <alignment horizontal="center"/>
    </xf>
    <xf numFmtId="38" fontId="0" fillId="0" borderId="44" xfId="0" applyNumberFormat="1" applyFont="1" applyFill="1" applyBorder="1" applyAlignment="1">
      <alignment horizontal="center"/>
    </xf>
    <xf numFmtId="38" fontId="0" fillId="0" borderId="53" xfId="0" applyNumberFormat="1" applyFont="1" applyFill="1" applyBorder="1" applyAlignment="1">
      <alignment horizontal="center" wrapText="1"/>
    </xf>
    <xf numFmtId="201" fontId="0" fillId="0" borderId="53" xfId="0" applyNumberFormat="1" applyFont="1" applyFill="1" applyBorder="1" applyAlignment="1">
      <alignment horizont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208" fontId="0" fillId="0" borderId="14" xfId="0" applyNumberFormat="1" applyFont="1" applyFill="1" applyBorder="1" applyAlignment="1">
      <alignment horizontal="center"/>
    </xf>
    <xf numFmtId="208" fontId="0" fillId="0" borderId="16" xfId="0" applyNumberFormat="1" applyFont="1" applyFill="1" applyBorder="1" applyAlignment="1">
      <alignment horizontal="center"/>
    </xf>
    <xf numFmtId="208" fontId="0" fillId="0" borderId="44" xfId="0" applyNumberFormat="1" applyFont="1" applyFill="1" applyBorder="1" applyAlignment="1">
      <alignment horizontal="center"/>
    </xf>
    <xf numFmtId="208" fontId="0" fillId="0" borderId="53" xfId="0" applyNumberFormat="1" applyFont="1" applyFill="1" applyBorder="1" applyAlignment="1">
      <alignment horizontal="center" wrapText="1"/>
    </xf>
    <xf numFmtId="208" fontId="0" fillId="0" borderId="53" xfId="0" applyNumberFormat="1" applyFont="1" applyFill="1" applyBorder="1" applyAlignment="1">
      <alignment horizontal="center"/>
    </xf>
    <xf numFmtId="194" fontId="0" fillId="0" borderId="14" xfId="0" applyNumberFormat="1" applyFont="1" applyBorder="1" applyAlignment="1">
      <alignment horizontal="center"/>
    </xf>
    <xf numFmtId="194" fontId="0" fillId="0" borderId="16" xfId="0" applyNumberFormat="1" applyFont="1" applyBorder="1" applyAlignment="1">
      <alignment horizontal="center"/>
    </xf>
    <xf numFmtId="194" fontId="0" fillId="0" borderId="44" xfId="0" applyNumberFormat="1" applyFont="1" applyBorder="1" applyAlignment="1">
      <alignment horizontal="center"/>
    </xf>
    <xf numFmtId="194" fontId="0" fillId="0" borderId="14" xfId="0" applyNumberFormat="1" applyFont="1" applyBorder="1" applyAlignment="1">
      <alignment horizontal="center"/>
    </xf>
    <xf numFmtId="194" fontId="0" fillId="0" borderId="16" xfId="0" applyNumberFormat="1" applyFont="1" applyBorder="1" applyAlignment="1">
      <alignment horizontal="center"/>
    </xf>
    <xf numFmtId="194" fontId="0" fillId="0" borderId="44" xfId="0" applyNumberFormat="1" applyFont="1" applyBorder="1" applyAlignment="1">
      <alignment horizontal="center"/>
    </xf>
    <xf numFmtId="194" fontId="0" fillId="0" borderId="53" xfId="0" applyNumberFormat="1" applyFont="1" applyFill="1" applyBorder="1" applyAlignment="1">
      <alignment horizontal="center"/>
    </xf>
    <xf numFmtId="3" fontId="0" fillId="0" borderId="53" xfId="0" applyNumberFormat="1" applyFont="1" applyFill="1" applyBorder="1" applyAlignment="1">
      <alignment horizontal="center"/>
    </xf>
    <xf numFmtId="3" fontId="0" fillId="0" borderId="53" xfId="0" applyNumberFormat="1" applyFont="1" applyFill="1" applyBorder="1" applyAlignment="1">
      <alignment horizontal="center"/>
    </xf>
    <xf numFmtId="207" fontId="0" fillId="0" borderId="53" xfId="0" applyNumberFormat="1" applyFont="1" applyFill="1" applyBorder="1" applyAlignment="1">
      <alignment horizontal="center"/>
    </xf>
    <xf numFmtId="194" fontId="0" fillId="0" borderId="53" xfId="0" applyNumberFormat="1" applyFont="1" applyBorder="1" applyAlignment="1">
      <alignment horizontal="center"/>
    </xf>
    <xf numFmtId="193" fontId="0" fillId="0" borderId="53" xfId="0" applyNumberFormat="1" applyFont="1" applyBorder="1" applyAlignment="1">
      <alignment horizontal="center"/>
    </xf>
    <xf numFmtId="3" fontId="6" fillId="0" borderId="53" xfId="0" applyNumberFormat="1" applyFont="1" applyFill="1" applyBorder="1" applyAlignment="1">
      <alignment horizontal="center"/>
    </xf>
    <xf numFmtId="192" fontId="0" fillId="0" borderId="14" xfId="0" applyNumberFormat="1" applyFont="1" applyBorder="1" applyAlignment="1">
      <alignment horizontal="center"/>
    </xf>
    <xf numFmtId="192" fontId="0" fillId="0" borderId="16" xfId="0" applyNumberFormat="1" applyFont="1" applyBorder="1" applyAlignment="1">
      <alignment horizontal="center"/>
    </xf>
    <xf numFmtId="192" fontId="0" fillId="0" borderId="44" xfId="0" applyNumberFormat="1" applyFont="1" applyBorder="1" applyAlignment="1">
      <alignment horizontal="center"/>
    </xf>
    <xf numFmtId="193" fontId="0" fillId="0" borderId="14" xfId="0" applyNumberFormat="1" applyFont="1" applyBorder="1" applyAlignment="1">
      <alignment horizontal="center"/>
    </xf>
    <xf numFmtId="193" fontId="0" fillId="0" borderId="16" xfId="0" applyNumberFormat="1" applyFont="1" applyBorder="1" applyAlignment="1">
      <alignment horizontal="center"/>
    </xf>
    <xf numFmtId="193" fontId="0" fillId="0" borderId="44" xfId="0" applyNumberFormat="1" applyFont="1" applyBorder="1" applyAlignment="1">
      <alignment horizontal="center"/>
    </xf>
    <xf numFmtId="202" fontId="6" fillId="0" borderId="53" xfId="0" applyNumberFormat="1" applyFont="1" applyFill="1" applyBorder="1" applyAlignment="1">
      <alignment horizontal="center"/>
    </xf>
    <xf numFmtId="201" fontId="6" fillId="0" borderId="14" xfId="0" applyNumberFormat="1" applyFont="1" applyFill="1" applyBorder="1" applyAlignment="1">
      <alignment horizontal="center"/>
    </xf>
    <xf numFmtId="201" fontId="6" fillId="0" borderId="16" xfId="0" applyNumberFormat="1" applyFont="1" applyFill="1" applyBorder="1" applyAlignment="1">
      <alignment horizontal="center"/>
    </xf>
    <xf numFmtId="201" fontId="6" fillId="0" borderId="44" xfId="0" applyNumberFormat="1" applyFont="1" applyFill="1" applyBorder="1" applyAlignment="1">
      <alignment horizontal="center"/>
    </xf>
    <xf numFmtId="192" fontId="0" fillId="0" borderId="14" xfId="0" applyNumberFormat="1" applyFont="1" applyBorder="1" applyAlignment="1">
      <alignment horizontal="center"/>
    </xf>
    <xf numFmtId="192" fontId="0" fillId="0" borderId="16" xfId="0" applyNumberFormat="1" applyFont="1" applyBorder="1" applyAlignment="1">
      <alignment horizontal="center"/>
    </xf>
    <xf numFmtId="192" fontId="0" fillId="0" borderId="44" xfId="0" applyNumberFormat="1" applyFont="1" applyBorder="1" applyAlignment="1">
      <alignment horizont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194" fontId="0" fillId="0" borderId="14" xfId="0" applyNumberFormat="1" applyFont="1" applyBorder="1" applyAlignment="1">
      <alignment horizontal="center"/>
    </xf>
    <xf numFmtId="194" fontId="0" fillId="0" borderId="16" xfId="0" applyNumberFormat="1" applyFont="1" applyBorder="1" applyAlignment="1">
      <alignment horizontal="center"/>
    </xf>
    <xf numFmtId="194" fontId="0" fillId="0" borderId="44" xfId="0" applyNumberFormat="1" applyFont="1" applyBorder="1" applyAlignment="1">
      <alignment horizontal="center"/>
    </xf>
    <xf numFmtId="194" fontId="0" fillId="0" borderId="14" xfId="0" applyNumberFormat="1" applyBorder="1" applyAlignment="1">
      <alignment horizontal="center"/>
    </xf>
    <xf numFmtId="194" fontId="0" fillId="0" borderId="16" xfId="0" applyNumberFormat="1" applyBorder="1" applyAlignment="1">
      <alignment horizontal="center"/>
    </xf>
    <xf numFmtId="194" fontId="0" fillId="0" borderId="44" xfId="0" applyNumberFormat="1" applyBorder="1" applyAlignment="1">
      <alignment horizontal="center"/>
    </xf>
    <xf numFmtId="192" fontId="0" fillId="0" borderId="14" xfId="0" applyNumberFormat="1" applyBorder="1" applyAlignment="1">
      <alignment horizontal="center"/>
    </xf>
    <xf numFmtId="192" fontId="0" fillId="0" borderId="16" xfId="0" applyNumberFormat="1" applyBorder="1" applyAlignment="1">
      <alignment horizontal="center"/>
    </xf>
    <xf numFmtId="192" fontId="0" fillId="0" borderId="44" xfId="0" applyNumberFormat="1" applyBorder="1" applyAlignment="1">
      <alignment horizontal="center"/>
    </xf>
    <xf numFmtId="193" fontId="0" fillId="0" borderId="14" xfId="0" applyNumberFormat="1" applyBorder="1" applyAlignment="1">
      <alignment horizontal="center"/>
    </xf>
    <xf numFmtId="193" fontId="0" fillId="0" borderId="16" xfId="0" applyNumberFormat="1" applyBorder="1" applyAlignment="1">
      <alignment horizontal="center"/>
    </xf>
    <xf numFmtId="193" fontId="0" fillId="0" borderId="44" xfId="0" applyNumberFormat="1" applyBorder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入力" xfId="46"/>
    <cellStyle name="出力" xfId="47"/>
    <cellStyle name="悪い" xfId="48"/>
    <cellStyle name="未定義" xfId="49"/>
    <cellStyle name="Comma [0]" xfId="50"/>
    <cellStyle name="Comma" xfId="51"/>
    <cellStyle name="良い" xfId="52"/>
    <cellStyle name="Followed Hyperlink" xfId="53"/>
    <cellStyle name="見出し 1" xfId="54"/>
    <cellStyle name="見出し 2" xfId="55"/>
    <cellStyle name="見出し 3" xfId="56"/>
    <cellStyle name="見出し 4" xfId="57"/>
    <cellStyle name="計算" xfId="58"/>
    <cellStyle name="説明文" xfId="59"/>
    <cellStyle name="警告文" xfId="60"/>
    <cellStyle name="Currency [0]" xfId="61"/>
    <cellStyle name="Currency" xfId="62"/>
    <cellStyle name="集計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tabSelected="1" zoomScale="85" zoomScaleNormal="85" zoomScalePageLayoutView="0" workbookViewId="0" topLeftCell="A1">
      <selection activeCell="B19" sqref="B19:Y27"/>
    </sheetView>
  </sheetViews>
  <sheetFormatPr defaultColWidth="9.00390625" defaultRowHeight="13.5"/>
  <cols>
    <col min="1" max="1" width="13.625" style="0" bestFit="1" customWidth="1"/>
    <col min="2" max="2" width="8.25390625" style="0" bestFit="1" customWidth="1"/>
    <col min="3" max="4" width="6.25390625" style="0" bestFit="1" customWidth="1"/>
    <col min="5" max="5" width="8.25390625" style="0" bestFit="1" customWidth="1"/>
    <col min="6" max="7" width="6.25390625" style="0" bestFit="1" customWidth="1"/>
    <col min="8" max="8" width="7.25390625" style="0" bestFit="1" customWidth="1"/>
    <col min="9" max="10" width="6.25390625" style="0" bestFit="1" customWidth="1"/>
    <col min="11" max="11" width="7.25390625" style="0" bestFit="1" customWidth="1"/>
    <col min="12" max="13" width="6.25390625" style="0" bestFit="1" customWidth="1"/>
    <col min="14" max="14" width="8.25390625" style="0" bestFit="1" customWidth="1"/>
    <col min="15" max="16" width="6.25390625" style="0" bestFit="1" customWidth="1"/>
    <col min="17" max="17" width="8.25390625" style="0" bestFit="1" customWidth="1"/>
    <col min="18" max="19" width="6.25390625" style="0" bestFit="1" customWidth="1"/>
    <col min="20" max="20" width="8.25390625" style="0" bestFit="1" customWidth="1"/>
    <col min="21" max="22" width="6.25390625" style="0" bestFit="1" customWidth="1"/>
    <col min="23" max="23" width="8.25390625" style="0" bestFit="1" customWidth="1"/>
    <col min="24" max="24" width="6.25390625" style="0" bestFit="1" customWidth="1"/>
    <col min="25" max="25" width="14.875" style="0" bestFit="1" customWidth="1"/>
  </cols>
  <sheetData>
    <row r="1" spans="1:25" ht="12.75">
      <c r="A1" s="117" t="s">
        <v>162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</row>
    <row r="2" spans="1:25" ht="13.5" thickBo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50" t="s">
        <v>78</v>
      </c>
    </row>
    <row r="3" spans="1:25" ht="13.5" thickBot="1">
      <c r="A3" s="119"/>
      <c r="B3" s="114" t="s">
        <v>79</v>
      </c>
      <c r="C3" s="115"/>
      <c r="D3" s="116"/>
      <c r="E3" s="124" t="s">
        <v>80</v>
      </c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6"/>
      <c r="T3" s="114" t="s">
        <v>81</v>
      </c>
      <c r="U3" s="115"/>
      <c r="V3" s="116"/>
      <c r="W3" s="114" t="s">
        <v>82</v>
      </c>
      <c r="X3" s="115"/>
      <c r="Y3" s="116"/>
    </row>
    <row r="4" spans="1:25" ht="12.75">
      <c r="A4" s="120"/>
      <c r="B4" s="122"/>
      <c r="C4" s="118"/>
      <c r="D4" s="123"/>
      <c r="E4" s="114" t="s">
        <v>83</v>
      </c>
      <c r="F4" s="115"/>
      <c r="G4" s="116"/>
      <c r="H4" s="114" t="s">
        <v>84</v>
      </c>
      <c r="I4" s="115"/>
      <c r="J4" s="116"/>
      <c r="K4" s="114" t="s">
        <v>85</v>
      </c>
      <c r="L4" s="115"/>
      <c r="M4" s="116"/>
      <c r="N4" s="114" t="s">
        <v>86</v>
      </c>
      <c r="O4" s="115"/>
      <c r="P4" s="116"/>
      <c r="Q4" s="114" t="s">
        <v>87</v>
      </c>
      <c r="R4" s="115"/>
      <c r="S4" s="116"/>
      <c r="T4" s="122"/>
      <c r="U4" s="118"/>
      <c r="V4" s="123"/>
      <c r="W4" s="122"/>
      <c r="X4" s="118"/>
      <c r="Y4" s="123"/>
    </row>
    <row r="5" spans="1:25" ht="13.5" thickBot="1">
      <c r="A5" s="121"/>
      <c r="B5" s="51"/>
      <c r="C5" s="3" t="s">
        <v>88</v>
      </c>
      <c r="D5" s="4" t="s">
        <v>89</v>
      </c>
      <c r="E5" s="51"/>
      <c r="F5" s="3" t="s">
        <v>88</v>
      </c>
      <c r="G5" s="4" t="s">
        <v>89</v>
      </c>
      <c r="H5" s="51"/>
      <c r="I5" s="3" t="s">
        <v>88</v>
      </c>
      <c r="J5" s="4" t="s">
        <v>89</v>
      </c>
      <c r="K5" s="52"/>
      <c r="L5" s="3" t="s">
        <v>88</v>
      </c>
      <c r="M5" s="4" t="s">
        <v>89</v>
      </c>
      <c r="N5" s="51"/>
      <c r="O5" s="3" t="s">
        <v>88</v>
      </c>
      <c r="P5" s="4" t="s">
        <v>89</v>
      </c>
      <c r="Q5" s="52"/>
      <c r="R5" s="3" t="s">
        <v>88</v>
      </c>
      <c r="S5" s="4" t="s">
        <v>89</v>
      </c>
      <c r="T5" s="51"/>
      <c r="U5" s="3" t="s">
        <v>88</v>
      </c>
      <c r="V5" s="4" t="s">
        <v>89</v>
      </c>
      <c r="W5" s="52"/>
      <c r="X5" s="3" t="s">
        <v>88</v>
      </c>
      <c r="Y5" s="4" t="s">
        <v>89</v>
      </c>
    </row>
    <row r="6" spans="1:25" ht="12.75">
      <c r="A6" s="53">
        <v>44562</v>
      </c>
      <c r="B6" s="54">
        <v>130240</v>
      </c>
      <c r="C6" s="55">
        <v>101.5</v>
      </c>
      <c r="D6" s="56">
        <v>87.6</v>
      </c>
      <c r="E6" s="54">
        <v>35326</v>
      </c>
      <c r="F6" s="55">
        <v>92.6</v>
      </c>
      <c r="G6" s="56">
        <v>86.5</v>
      </c>
      <c r="H6" s="54">
        <v>16229</v>
      </c>
      <c r="I6" s="55">
        <v>98.1</v>
      </c>
      <c r="J6" s="56">
        <v>91.6</v>
      </c>
      <c r="K6" s="54">
        <v>15940</v>
      </c>
      <c r="L6" s="55">
        <v>91.9</v>
      </c>
      <c r="M6" s="56">
        <v>87.5</v>
      </c>
      <c r="N6" s="54">
        <v>67495</v>
      </c>
      <c r="O6" s="55">
        <v>93.7</v>
      </c>
      <c r="P6" s="56">
        <v>87.9</v>
      </c>
      <c r="Q6" s="54">
        <v>54898</v>
      </c>
      <c r="R6" s="55">
        <v>127</v>
      </c>
      <c r="S6" s="56">
        <v>115</v>
      </c>
      <c r="T6" s="54">
        <v>122393</v>
      </c>
      <c r="U6" s="55">
        <v>106.2</v>
      </c>
      <c r="V6" s="56">
        <v>98.3</v>
      </c>
      <c r="W6" s="54">
        <v>155479</v>
      </c>
      <c r="X6" s="55">
        <v>105.3</v>
      </c>
      <c r="Y6" s="56">
        <v>97.4</v>
      </c>
    </row>
    <row r="7" spans="1:25" ht="12.75">
      <c r="A7" s="57" t="s">
        <v>90</v>
      </c>
      <c r="B7" s="58">
        <v>125444</v>
      </c>
      <c r="C7" s="59">
        <v>96.3</v>
      </c>
      <c r="D7" s="60">
        <v>97.6</v>
      </c>
      <c r="E7" s="58">
        <v>36455</v>
      </c>
      <c r="F7" s="59">
        <v>103.2</v>
      </c>
      <c r="G7" s="60">
        <v>82.5</v>
      </c>
      <c r="H7" s="58">
        <v>17114</v>
      </c>
      <c r="I7" s="59">
        <v>105.5</v>
      </c>
      <c r="J7" s="60">
        <v>93.1</v>
      </c>
      <c r="K7" s="58">
        <v>17168</v>
      </c>
      <c r="L7" s="59">
        <v>107.7</v>
      </c>
      <c r="M7" s="60">
        <v>93.3</v>
      </c>
      <c r="N7" s="58">
        <v>70737</v>
      </c>
      <c r="O7" s="59">
        <v>104.8</v>
      </c>
      <c r="P7" s="60">
        <v>87.4</v>
      </c>
      <c r="Q7" s="58">
        <v>50644</v>
      </c>
      <c r="R7" s="59">
        <v>92.3</v>
      </c>
      <c r="S7" s="60">
        <v>109.1</v>
      </c>
      <c r="T7" s="58">
        <v>121381</v>
      </c>
      <c r="U7" s="59">
        <v>99.2</v>
      </c>
      <c r="V7" s="60">
        <v>95.3</v>
      </c>
      <c r="W7" s="58">
        <v>159542</v>
      </c>
      <c r="X7" s="59">
        <v>102.6</v>
      </c>
      <c r="Y7" s="60">
        <v>99.3</v>
      </c>
    </row>
    <row r="8" spans="1:25" ht="13.5" thickBot="1">
      <c r="A8" s="61" t="s">
        <v>91</v>
      </c>
      <c r="B8" s="62">
        <v>113776</v>
      </c>
      <c r="C8" s="59">
        <v>90.7</v>
      </c>
      <c r="D8" s="60">
        <v>98.4</v>
      </c>
      <c r="E8" s="62">
        <v>41229</v>
      </c>
      <c r="F8" s="63">
        <v>113.1</v>
      </c>
      <c r="G8" s="64">
        <v>92.2</v>
      </c>
      <c r="H8" s="62">
        <v>18858</v>
      </c>
      <c r="I8" s="63">
        <v>110.2</v>
      </c>
      <c r="J8" s="64">
        <v>91.2</v>
      </c>
      <c r="K8" s="62">
        <v>18908</v>
      </c>
      <c r="L8" s="63">
        <v>110.1</v>
      </c>
      <c r="M8" s="64">
        <v>87.9</v>
      </c>
      <c r="N8" s="62">
        <v>78995</v>
      </c>
      <c r="O8" s="63">
        <v>111.7</v>
      </c>
      <c r="P8" s="64">
        <v>90.9</v>
      </c>
      <c r="Q8" s="62">
        <v>52792</v>
      </c>
      <c r="R8" s="63">
        <v>104.2</v>
      </c>
      <c r="S8" s="64">
        <v>125.6</v>
      </c>
      <c r="T8" s="62">
        <v>131787</v>
      </c>
      <c r="U8" s="63">
        <v>108.6</v>
      </c>
      <c r="V8" s="64">
        <v>102.2</v>
      </c>
      <c r="W8" s="62">
        <v>141531</v>
      </c>
      <c r="X8" s="59">
        <v>88.7</v>
      </c>
      <c r="Y8" s="60">
        <v>96</v>
      </c>
    </row>
    <row r="9" spans="1:25" ht="13.5" thickBot="1">
      <c r="A9" s="65" t="s">
        <v>92</v>
      </c>
      <c r="B9" s="66">
        <v>369460</v>
      </c>
      <c r="C9" s="67">
        <v>99.5</v>
      </c>
      <c r="D9" s="68">
        <v>94</v>
      </c>
      <c r="E9" s="66">
        <v>113010</v>
      </c>
      <c r="F9" s="67">
        <v>92.1</v>
      </c>
      <c r="G9" s="68">
        <v>87.1</v>
      </c>
      <c r="H9" s="66">
        <v>52201</v>
      </c>
      <c r="I9" s="67">
        <v>94.8</v>
      </c>
      <c r="J9" s="68">
        <v>91.9</v>
      </c>
      <c r="K9" s="66">
        <v>52016</v>
      </c>
      <c r="L9" s="67">
        <v>93.7</v>
      </c>
      <c r="M9" s="68">
        <v>89.5</v>
      </c>
      <c r="N9" s="66">
        <v>217227</v>
      </c>
      <c r="O9" s="67">
        <v>93.1</v>
      </c>
      <c r="P9" s="68">
        <v>88.8</v>
      </c>
      <c r="Q9" s="66">
        <v>158334</v>
      </c>
      <c r="R9" s="67">
        <v>115.2</v>
      </c>
      <c r="S9" s="68">
        <v>116.2</v>
      </c>
      <c r="T9" s="66">
        <v>375561</v>
      </c>
      <c r="U9" s="67">
        <v>101.3</v>
      </c>
      <c r="V9" s="68">
        <v>98.6</v>
      </c>
      <c r="W9" s="66"/>
      <c r="X9" s="67"/>
      <c r="Y9" s="68"/>
    </row>
    <row r="10" spans="1:25" ht="13.5" thickBot="1">
      <c r="A10" s="107" t="s">
        <v>163</v>
      </c>
      <c r="B10" s="111">
        <v>1483278</v>
      </c>
      <c r="C10" s="112"/>
      <c r="D10" s="113"/>
      <c r="E10" s="111">
        <v>485991</v>
      </c>
      <c r="F10" s="112"/>
      <c r="G10" s="113"/>
      <c r="H10" s="111">
        <v>222338</v>
      </c>
      <c r="I10" s="112"/>
      <c r="J10" s="113"/>
      <c r="K10" s="111">
        <v>222645</v>
      </c>
      <c r="L10" s="112"/>
      <c r="M10" s="113"/>
      <c r="N10" s="111">
        <v>930974</v>
      </c>
      <c r="O10" s="112"/>
      <c r="P10" s="113"/>
      <c r="Q10" s="111">
        <v>540068</v>
      </c>
      <c r="R10" s="112"/>
      <c r="S10" s="113"/>
      <c r="T10" s="111">
        <v>1471042</v>
      </c>
      <c r="U10" s="112"/>
      <c r="V10" s="113"/>
      <c r="W10" s="111">
        <v>147632</v>
      </c>
      <c r="X10" s="112"/>
      <c r="Y10" s="113"/>
    </row>
    <row r="11" spans="1:25" ht="12.75">
      <c r="A11" s="69" t="s">
        <v>93</v>
      </c>
      <c r="B11" s="54">
        <v>121117</v>
      </c>
      <c r="C11" s="55">
        <v>106.5</v>
      </c>
      <c r="D11" s="56">
        <v>103.4</v>
      </c>
      <c r="E11" s="54">
        <v>34773</v>
      </c>
      <c r="F11" s="55">
        <v>84.3</v>
      </c>
      <c r="G11" s="56">
        <v>91.9</v>
      </c>
      <c r="H11" s="54">
        <v>18172</v>
      </c>
      <c r="I11" s="55">
        <v>96.4</v>
      </c>
      <c r="J11" s="56">
        <v>94.2</v>
      </c>
      <c r="K11" s="54">
        <v>17912</v>
      </c>
      <c r="L11" s="55">
        <v>94.7</v>
      </c>
      <c r="M11" s="56">
        <v>89.3</v>
      </c>
      <c r="N11" s="54">
        <v>70857</v>
      </c>
      <c r="O11" s="55">
        <v>89.7</v>
      </c>
      <c r="P11" s="56">
        <v>91.8</v>
      </c>
      <c r="Q11" s="54">
        <v>45570</v>
      </c>
      <c r="R11" s="55">
        <v>86.3</v>
      </c>
      <c r="S11" s="56">
        <v>96.8</v>
      </c>
      <c r="T11" s="54">
        <v>116427</v>
      </c>
      <c r="U11" s="55">
        <v>88.3</v>
      </c>
      <c r="V11" s="56">
        <v>93.7</v>
      </c>
      <c r="W11" s="54">
        <v>146221</v>
      </c>
      <c r="X11" s="55">
        <v>103.3</v>
      </c>
      <c r="Y11" s="56">
        <v>104.3</v>
      </c>
    </row>
    <row r="12" spans="1:25" ht="12.75">
      <c r="A12" s="57" t="s">
        <v>94</v>
      </c>
      <c r="B12" s="58">
        <v>108517</v>
      </c>
      <c r="C12" s="59">
        <v>89.6</v>
      </c>
      <c r="D12" s="60">
        <v>89.9</v>
      </c>
      <c r="E12" s="58">
        <v>34424</v>
      </c>
      <c r="F12" s="59">
        <v>99</v>
      </c>
      <c r="G12" s="60">
        <v>95.4</v>
      </c>
      <c r="H12" s="58">
        <v>16794</v>
      </c>
      <c r="I12" s="59">
        <v>92.4</v>
      </c>
      <c r="J12" s="60">
        <v>100.9</v>
      </c>
      <c r="K12" s="58">
        <v>16520</v>
      </c>
      <c r="L12" s="59">
        <v>92.2</v>
      </c>
      <c r="M12" s="60">
        <v>99.1</v>
      </c>
      <c r="N12" s="58">
        <v>67738</v>
      </c>
      <c r="O12" s="59">
        <v>95.6</v>
      </c>
      <c r="P12" s="60">
        <v>97.6</v>
      </c>
      <c r="Q12" s="58">
        <v>44707</v>
      </c>
      <c r="R12" s="59">
        <v>98.1</v>
      </c>
      <c r="S12" s="60">
        <v>108.1</v>
      </c>
      <c r="T12" s="58">
        <v>112445</v>
      </c>
      <c r="U12" s="59">
        <v>96.6</v>
      </c>
      <c r="V12" s="60">
        <v>101.5</v>
      </c>
      <c r="W12" s="58">
        <v>142293</v>
      </c>
      <c r="X12" s="59">
        <v>97.3</v>
      </c>
      <c r="Y12" s="60">
        <v>94.7</v>
      </c>
    </row>
    <row r="13" spans="1:25" ht="13.5" thickBot="1">
      <c r="A13" s="61" t="s">
        <v>95</v>
      </c>
      <c r="B13" s="62">
        <v>113261</v>
      </c>
      <c r="C13" s="63">
        <v>104.4</v>
      </c>
      <c r="D13" s="64">
        <v>109.5</v>
      </c>
      <c r="E13" s="62">
        <v>39529</v>
      </c>
      <c r="F13" s="63">
        <v>114.8</v>
      </c>
      <c r="G13" s="64">
        <v>86.8</v>
      </c>
      <c r="H13" s="62">
        <v>19447</v>
      </c>
      <c r="I13" s="63">
        <v>115.8</v>
      </c>
      <c r="J13" s="64">
        <v>98.1</v>
      </c>
      <c r="K13" s="62">
        <v>19315</v>
      </c>
      <c r="L13" s="63">
        <v>116.9</v>
      </c>
      <c r="M13" s="64">
        <v>99.8</v>
      </c>
      <c r="N13" s="62">
        <v>78291</v>
      </c>
      <c r="O13" s="63">
        <v>115.6</v>
      </c>
      <c r="P13" s="64">
        <v>92.4</v>
      </c>
      <c r="Q13" s="62">
        <v>34693</v>
      </c>
      <c r="R13" s="63">
        <v>77.6</v>
      </c>
      <c r="S13" s="64">
        <v>90.1</v>
      </c>
      <c r="T13" s="62">
        <v>112984</v>
      </c>
      <c r="U13" s="63">
        <v>100.5</v>
      </c>
      <c r="V13" s="64">
        <v>91.7</v>
      </c>
      <c r="W13" s="62">
        <v>142570</v>
      </c>
      <c r="X13" s="63">
        <v>100.2</v>
      </c>
      <c r="Y13" s="64">
        <v>109.3</v>
      </c>
    </row>
    <row r="14" spans="1:25" ht="13.5" thickBot="1">
      <c r="A14" s="65" t="s">
        <v>96</v>
      </c>
      <c r="B14" s="66">
        <v>342895</v>
      </c>
      <c r="C14" s="67">
        <v>92.8</v>
      </c>
      <c r="D14" s="68">
        <v>100.4</v>
      </c>
      <c r="E14" s="66">
        <v>108726</v>
      </c>
      <c r="F14" s="67">
        <v>96.2</v>
      </c>
      <c r="G14" s="68">
        <v>91</v>
      </c>
      <c r="H14" s="66">
        <v>54413</v>
      </c>
      <c r="I14" s="67">
        <v>104.2</v>
      </c>
      <c r="J14" s="68">
        <v>97.6</v>
      </c>
      <c r="K14" s="66">
        <v>53747</v>
      </c>
      <c r="L14" s="67">
        <v>103.3</v>
      </c>
      <c r="M14" s="68">
        <v>95.8</v>
      </c>
      <c r="N14" s="66">
        <v>216886</v>
      </c>
      <c r="O14" s="67">
        <v>99.8</v>
      </c>
      <c r="P14" s="68">
        <v>93.8</v>
      </c>
      <c r="Q14" s="66">
        <v>124970</v>
      </c>
      <c r="R14" s="67">
        <v>78.9</v>
      </c>
      <c r="S14" s="68">
        <v>98.4</v>
      </c>
      <c r="T14" s="66">
        <v>341856</v>
      </c>
      <c r="U14" s="67">
        <v>91</v>
      </c>
      <c r="V14" s="68">
        <v>95.4</v>
      </c>
      <c r="W14" s="66"/>
      <c r="X14" s="67"/>
      <c r="Y14" s="68"/>
    </row>
    <row r="15" spans="1:25" ht="12.75">
      <c r="A15" s="69" t="s">
        <v>97</v>
      </c>
      <c r="B15" s="54">
        <v>123895</v>
      </c>
      <c r="C15" s="55">
        <v>109.4</v>
      </c>
      <c r="D15" s="56">
        <v>99.1</v>
      </c>
      <c r="E15" s="54">
        <v>38569</v>
      </c>
      <c r="F15" s="55">
        <v>97.6</v>
      </c>
      <c r="G15" s="56">
        <v>88</v>
      </c>
      <c r="H15" s="54">
        <v>19104</v>
      </c>
      <c r="I15" s="55">
        <v>98.2</v>
      </c>
      <c r="J15" s="56">
        <v>97.9</v>
      </c>
      <c r="K15" s="54">
        <v>18330</v>
      </c>
      <c r="L15" s="55">
        <v>94.9</v>
      </c>
      <c r="M15" s="56">
        <v>100.1</v>
      </c>
      <c r="N15" s="54">
        <v>76003</v>
      </c>
      <c r="O15" s="55">
        <v>97.1</v>
      </c>
      <c r="P15" s="56">
        <v>93.1</v>
      </c>
      <c r="Q15" s="54">
        <v>54224</v>
      </c>
      <c r="R15" s="55">
        <v>156.3</v>
      </c>
      <c r="S15" s="56">
        <v>118.2</v>
      </c>
      <c r="T15" s="54">
        <v>130227</v>
      </c>
      <c r="U15" s="55">
        <v>115.3</v>
      </c>
      <c r="V15" s="56">
        <v>102.1</v>
      </c>
      <c r="W15" s="54">
        <v>136238</v>
      </c>
      <c r="X15" s="55">
        <v>95.6</v>
      </c>
      <c r="Y15" s="56">
        <v>106.4</v>
      </c>
    </row>
    <row r="16" spans="1:25" ht="12.75">
      <c r="A16" s="57" t="s">
        <v>98</v>
      </c>
      <c r="B16" s="58">
        <v>130907</v>
      </c>
      <c r="C16" s="59">
        <v>105.7</v>
      </c>
      <c r="D16" s="60">
        <v>101.4</v>
      </c>
      <c r="E16" s="58">
        <v>33477</v>
      </c>
      <c r="F16" s="59">
        <v>86.8</v>
      </c>
      <c r="G16" s="60">
        <v>106.8</v>
      </c>
      <c r="H16" s="58">
        <v>15352</v>
      </c>
      <c r="I16" s="59">
        <v>80.4</v>
      </c>
      <c r="J16" s="60">
        <v>93.8</v>
      </c>
      <c r="K16" s="58">
        <v>15816</v>
      </c>
      <c r="L16" s="59">
        <v>86.3</v>
      </c>
      <c r="M16" s="60">
        <v>98.9</v>
      </c>
      <c r="N16" s="58">
        <v>64645</v>
      </c>
      <c r="O16" s="59">
        <v>85.1</v>
      </c>
      <c r="P16" s="60">
        <v>101.5</v>
      </c>
      <c r="Q16" s="58">
        <v>56405</v>
      </c>
      <c r="R16" s="59">
        <v>104</v>
      </c>
      <c r="S16" s="60">
        <v>119.1</v>
      </c>
      <c r="T16" s="58">
        <v>121050</v>
      </c>
      <c r="U16" s="59">
        <v>93</v>
      </c>
      <c r="V16" s="60">
        <v>109</v>
      </c>
      <c r="W16" s="58">
        <v>146095</v>
      </c>
      <c r="X16" s="59">
        <v>107.2</v>
      </c>
      <c r="Y16" s="60">
        <v>100.1</v>
      </c>
    </row>
    <row r="17" spans="1:25" ht="13.5" thickBot="1">
      <c r="A17" s="61" t="s">
        <v>99</v>
      </c>
      <c r="B17" s="62">
        <v>124433</v>
      </c>
      <c r="C17" s="63">
        <v>95.1</v>
      </c>
      <c r="D17" s="64">
        <v>100.7</v>
      </c>
      <c r="E17" s="62">
        <v>39132</v>
      </c>
      <c r="F17" s="63">
        <v>116.9</v>
      </c>
      <c r="G17" s="64">
        <v>100.6</v>
      </c>
      <c r="H17" s="62">
        <v>18161</v>
      </c>
      <c r="I17" s="63">
        <v>118.3</v>
      </c>
      <c r="J17" s="64">
        <v>96.2</v>
      </c>
      <c r="K17" s="62">
        <v>17419</v>
      </c>
      <c r="L17" s="63">
        <v>110.1</v>
      </c>
      <c r="M17" s="64">
        <v>93.6</v>
      </c>
      <c r="N17" s="62">
        <v>74712</v>
      </c>
      <c r="O17" s="63">
        <v>115.6</v>
      </c>
      <c r="P17" s="64">
        <v>97.8</v>
      </c>
      <c r="Q17" s="62">
        <v>55677</v>
      </c>
      <c r="R17" s="63">
        <v>98.7</v>
      </c>
      <c r="S17" s="64">
        <v>120.6</v>
      </c>
      <c r="T17" s="62">
        <v>130389</v>
      </c>
      <c r="U17" s="63">
        <v>107.7</v>
      </c>
      <c r="V17" s="64">
        <v>106.4</v>
      </c>
      <c r="W17" s="62">
        <v>140139</v>
      </c>
      <c r="X17" s="63">
        <v>95.9</v>
      </c>
      <c r="Y17" s="64">
        <v>95.4</v>
      </c>
    </row>
    <row r="18" spans="1:25" ht="13.5" thickBot="1">
      <c r="A18" s="65" t="s">
        <v>100</v>
      </c>
      <c r="B18" s="66">
        <v>379235</v>
      </c>
      <c r="C18" s="67">
        <v>110.6</v>
      </c>
      <c r="D18" s="68">
        <v>100.4</v>
      </c>
      <c r="E18" s="66">
        <v>111178</v>
      </c>
      <c r="F18" s="67">
        <v>102.3</v>
      </c>
      <c r="G18" s="68">
        <v>97.5</v>
      </c>
      <c r="H18" s="66">
        <v>52617</v>
      </c>
      <c r="I18" s="67">
        <v>96.7</v>
      </c>
      <c r="J18" s="68">
        <v>96.1</v>
      </c>
      <c r="K18" s="66">
        <v>51565</v>
      </c>
      <c r="L18" s="67">
        <v>95.9</v>
      </c>
      <c r="M18" s="68">
        <v>97.5</v>
      </c>
      <c r="N18" s="66">
        <v>215360</v>
      </c>
      <c r="O18" s="67">
        <v>99.3</v>
      </c>
      <c r="P18" s="68">
        <v>97.1</v>
      </c>
      <c r="Q18" s="66">
        <v>166306</v>
      </c>
      <c r="R18" s="67">
        <v>133.1</v>
      </c>
      <c r="S18" s="68">
        <v>119.3</v>
      </c>
      <c r="T18" s="66">
        <v>381666</v>
      </c>
      <c r="U18" s="67">
        <v>111.6</v>
      </c>
      <c r="V18" s="68">
        <v>105.7</v>
      </c>
      <c r="W18" s="66"/>
      <c r="X18" s="67"/>
      <c r="Y18" s="68"/>
    </row>
    <row r="19" spans="1:25" ht="12.75">
      <c r="A19" s="69" t="s">
        <v>101</v>
      </c>
      <c r="B19" s="54">
        <v>137346</v>
      </c>
      <c r="C19" s="55">
        <v>110.4</v>
      </c>
      <c r="D19" s="56">
        <v>102.9</v>
      </c>
      <c r="E19" s="54">
        <v>41694</v>
      </c>
      <c r="F19" s="55">
        <v>106.5</v>
      </c>
      <c r="G19" s="56">
        <v>100.2</v>
      </c>
      <c r="H19" s="54">
        <v>19246</v>
      </c>
      <c r="I19" s="55">
        <v>106</v>
      </c>
      <c r="J19" s="56">
        <v>99.6</v>
      </c>
      <c r="K19" s="54">
        <v>18735</v>
      </c>
      <c r="L19" s="55">
        <v>107.6</v>
      </c>
      <c r="M19" s="56">
        <v>98.5</v>
      </c>
      <c r="N19" s="54">
        <v>79675</v>
      </c>
      <c r="O19" s="55">
        <v>106.6</v>
      </c>
      <c r="P19" s="56">
        <v>99.6</v>
      </c>
      <c r="Q19" s="54">
        <v>57845</v>
      </c>
      <c r="R19" s="55">
        <v>103.9</v>
      </c>
      <c r="S19" s="56">
        <v>114.6</v>
      </c>
      <c r="T19" s="54">
        <v>137520</v>
      </c>
      <c r="U19" s="55">
        <v>105.5</v>
      </c>
      <c r="V19" s="56">
        <v>105.4</v>
      </c>
      <c r="W19" s="54">
        <v>139965</v>
      </c>
      <c r="X19" s="55">
        <v>99.9</v>
      </c>
      <c r="Y19" s="56">
        <v>93.3</v>
      </c>
    </row>
    <row r="20" spans="1:25" ht="12.75">
      <c r="A20" s="57" t="s">
        <v>102</v>
      </c>
      <c r="B20" s="58">
        <v>126318</v>
      </c>
      <c r="C20" s="59">
        <v>92</v>
      </c>
      <c r="D20" s="60">
        <v>115.3</v>
      </c>
      <c r="E20" s="58">
        <v>41299</v>
      </c>
      <c r="F20" s="59">
        <v>99.1</v>
      </c>
      <c r="G20" s="60">
        <v>96.2</v>
      </c>
      <c r="H20" s="58">
        <v>19092</v>
      </c>
      <c r="I20" s="59">
        <v>99.2</v>
      </c>
      <c r="J20" s="60">
        <v>99.5</v>
      </c>
      <c r="K20" s="58">
        <v>19009</v>
      </c>
      <c r="L20" s="59">
        <v>101.5</v>
      </c>
      <c r="M20" s="60">
        <v>99.4</v>
      </c>
      <c r="N20" s="58">
        <v>79400</v>
      </c>
      <c r="O20" s="59">
        <v>99.7</v>
      </c>
      <c r="P20" s="60">
        <v>97.7</v>
      </c>
      <c r="Q20" s="58">
        <v>55468</v>
      </c>
      <c r="R20" s="59">
        <v>95.9</v>
      </c>
      <c r="S20" s="60">
        <v>126.5</v>
      </c>
      <c r="T20" s="58">
        <v>134868</v>
      </c>
      <c r="U20" s="59">
        <v>98.1</v>
      </c>
      <c r="V20" s="60">
        <v>107.8</v>
      </c>
      <c r="W20" s="58">
        <v>131415</v>
      </c>
      <c r="X20" s="59">
        <v>93.9</v>
      </c>
      <c r="Y20" s="60">
        <v>97.7</v>
      </c>
    </row>
    <row r="21" spans="1:25" ht="13.5" thickBot="1">
      <c r="A21" s="61" t="s">
        <v>103</v>
      </c>
      <c r="B21" s="62">
        <v>140740</v>
      </c>
      <c r="C21" s="59">
        <v>111.4</v>
      </c>
      <c r="D21" s="60">
        <v>109.7</v>
      </c>
      <c r="E21" s="62">
        <v>35693</v>
      </c>
      <c r="F21" s="63">
        <v>86.4</v>
      </c>
      <c r="G21" s="64">
        <v>93.6</v>
      </c>
      <c r="H21" s="62">
        <v>16716</v>
      </c>
      <c r="I21" s="63">
        <v>87.6</v>
      </c>
      <c r="J21" s="64">
        <v>101.1</v>
      </c>
      <c r="K21" s="62">
        <v>17640</v>
      </c>
      <c r="L21" s="63">
        <v>92.8</v>
      </c>
      <c r="M21" s="64">
        <v>101.7</v>
      </c>
      <c r="N21" s="62">
        <v>70049</v>
      </c>
      <c r="O21" s="63">
        <v>88.2</v>
      </c>
      <c r="P21" s="64">
        <v>97.3</v>
      </c>
      <c r="Q21" s="62">
        <v>56024</v>
      </c>
      <c r="R21" s="63">
        <v>101</v>
      </c>
      <c r="S21" s="64">
        <v>129.7</v>
      </c>
      <c r="T21" s="62">
        <v>126073</v>
      </c>
      <c r="U21" s="63">
        <v>93.5</v>
      </c>
      <c r="V21" s="64">
        <v>109.4</v>
      </c>
      <c r="W21" s="62">
        <v>146082</v>
      </c>
      <c r="X21" s="59">
        <v>111.2</v>
      </c>
      <c r="Y21" s="60">
        <v>99</v>
      </c>
    </row>
    <row r="22" spans="1:25" ht="13.5" thickBot="1">
      <c r="A22" s="65" t="s">
        <v>104</v>
      </c>
      <c r="B22" s="66">
        <v>404404</v>
      </c>
      <c r="C22" s="67">
        <v>106.6</v>
      </c>
      <c r="D22" s="68">
        <v>108.9</v>
      </c>
      <c r="E22" s="66">
        <v>118686</v>
      </c>
      <c r="F22" s="67">
        <v>106.8</v>
      </c>
      <c r="G22" s="68">
        <v>96.7</v>
      </c>
      <c r="H22" s="66">
        <v>55054</v>
      </c>
      <c r="I22" s="67">
        <v>104.6</v>
      </c>
      <c r="J22" s="68">
        <v>100</v>
      </c>
      <c r="K22" s="66">
        <v>55384</v>
      </c>
      <c r="L22" s="67">
        <v>107.4</v>
      </c>
      <c r="M22" s="68">
        <v>99.8</v>
      </c>
      <c r="N22" s="66">
        <v>229124</v>
      </c>
      <c r="O22" s="67">
        <v>106.4</v>
      </c>
      <c r="P22" s="68">
        <v>98.2</v>
      </c>
      <c r="Q22" s="66">
        <v>169337</v>
      </c>
      <c r="R22" s="67">
        <v>101.8</v>
      </c>
      <c r="S22" s="68">
        <v>123.2</v>
      </c>
      <c r="T22" s="66">
        <v>398461</v>
      </c>
      <c r="U22" s="67">
        <v>104.4</v>
      </c>
      <c r="V22" s="68">
        <v>107.5</v>
      </c>
      <c r="W22" s="66"/>
      <c r="X22" s="67"/>
      <c r="Y22" s="68"/>
    </row>
    <row r="23" spans="1:25" ht="13.5" thickBot="1">
      <c r="A23" s="107" t="s">
        <v>164</v>
      </c>
      <c r="B23" s="111">
        <f>SUM(B6:B8,B11:B13,B15:B17,B19:B21)</f>
        <v>1495994</v>
      </c>
      <c r="C23" s="112"/>
      <c r="D23" s="113"/>
      <c r="E23" s="111">
        <f>SUM(E6:E8,E11:E13,E15:E17,E19:E21)</f>
        <v>451600</v>
      </c>
      <c r="F23" s="112"/>
      <c r="G23" s="113"/>
      <c r="H23" s="111">
        <f>SUM(H6:H8,H11:H13,H15:H17,H19:H21)</f>
        <v>214285</v>
      </c>
      <c r="I23" s="112"/>
      <c r="J23" s="113"/>
      <c r="K23" s="111">
        <f>SUM(K6:K8,K11:K13,K15:K17,K19:K21)</f>
        <v>212712</v>
      </c>
      <c r="L23" s="112"/>
      <c r="M23" s="113"/>
      <c r="N23" s="111">
        <f>SUM(N6:N8,N11:N13,N15:N17,N19:N21)</f>
        <v>878597</v>
      </c>
      <c r="O23" s="112"/>
      <c r="P23" s="113"/>
      <c r="Q23" s="111">
        <f>SUM(Q6:Q8,Q11:Q13,Q15:Q17,Q19:Q21)</f>
        <v>618947</v>
      </c>
      <c r="R23" s="112"/>
      <c r="S23" s="113"/>
      <c r="T23" s="111">
        <f>SUM(T6:T8,T11:T13,T15:T17,T19:T21)</f>
        <v>1497544</v>
      </c>
      <c r="U23" s="112"/>
      <c r="V23" s="113"/>
      <c r="W23" s="111">
        <f>W21</f>
        <v>146082</v>
      </c>
      <c r="X23" s="112"/>
      <c r="Y23" s="113"/>
    </row>
    <row r="24" spans="1:25" ht="13.5" thickBot="1">
      <c r="A24" s="107" t="s">
        <v>161</v>
      </c>
      <c r="B24" s="111">
        <v>1483278</v>
      </c>
      <c r="C24" s="112"/>
      <c r="D24" s="113"/>
      <c r="E24" s="111">
        <v>485991</v>
      </c>
      <c r="F24" s="112"/>
      <c r="G24" s="113"/>
      <c r="H24" s="111">
        <v>222338</v>
      </c>
      <c r="I24" s="112"/>
      <c r="J24" s="113"/>
      <c r="K24" s="111">
        <v>222645</v>
      </c>
      <c r="L24" s="112"/>
      <c r="M24" s="113"/>
      <c r="N24" s="111">
        <v>930974</v>
      </c>
      <c r="O24" s="112"/>
      <c r="P24" s="113"/>
      <c r="Q24" s="111">
        <v>540068</v>
      </c>
      <c r="R24" s="112"/>
      <c r="S24" s="113"/>
      <c r="T24" s="111">
        <v>1471042</v>
      </c>
      <c r="U24" s="112"/>
      <c r="V24" s="113"/>
      <c r="W24" s="111">
        <v>147632</v>
      </c>
      <c r="X24" s="112"/>
      <c r="Y24" s="113"/>
    </row>
    <row r="25" spans="1:25" ht="13.5" thickBot="1">
      <c r="A25" s="65" t="s">
        <v>89</v>
      </c>
      <c r="B25" s="108">
        <f>B23/B24</f>
        <v>1.0085729040678821</v>
      </c>
      <c r="C25" s="109"/>
      <c r="D25" s="110"/>
      <c r="E25" s="108">
        <f>E23/E24</f>
        <v>0.9292353150572747</v>
      </c>
      <c r="F25" s="109"/>
      <c r="G25" s="110"/>
      <c r="H25" s="108">
        <f>H23/H24</f>
        <v>0.9637803704270075</v>
      </c>
      <c r="I25" s="109"/>
      <c r="J25" s="110"/>
      <c r="K25" s="108">
        <f>K23/K24</f>
        <v>0.9553863774169642</v>
      </c>
      <c r="L25" s="109"/>
      <c r="M25" s="110"/>
      <c r="N25" s="108">
        <f>N23/N24</f>
        <v>0.9437395673778215</v>
      </c>
      <c r="O25" s="109"/>
      <c r="P25" s="110"/>
      <c r="Q25" s="108">
        <f>Q23/Q24</f>
        <v>1.146053830258412</v>
      </c>
      <c r="R25" s="109"/>
      <c r="S25" s="110"/>
      <c r="T25" s="108">
        <f>T23/T24</f>
        <v>1.0180158010444298</v>
      </c>
      <c r="U25" s="109"/>
      <c r="V25" s="110"/>
      <c r="W25" s="108">
        <f>W23/W24</f>
        <v>0.9895009212094938</v>
      </c>
      <c r="X25" s="109"/>
      <c r="Y25" s="110"/>
    </row>
    <row r="26" spans="1:25" ht="12.75">
      <c r="A26" s="53">
        <v>44197</v>
      </c>
      <c r="B26" s="54">
        <v>134487</v>
      </c>
      <c r="C26" s="55">
        <v>95.6</v>
      </c>
      <c r="D26" s="56">
        <v>103.3</v>
      </c>
      <c r="E26" s="54">
        <v>32762</v>
      </c>
      <c r="F26" s="55">
        <v>91.8</v>
      </c>
      <c r="G26" s="56">
        <v>92.7</v>
      </c>
      <c r="H26" s="54">
        <v>16662</v>
      </c>
      <c r="I26" s="55">
        <v>99.7</v>
      </c>
      <c r="J26" s="56">
        <v>102.7</v>
      </c>
      <c r="K26" s="54">
        <v>17268</v>
      </c>
      <c r="L26" s="55">
        <v>97.9</v>
      </c>
      <c r="M26" s="56">
        <v>108.3</v>
      </c>
      <c r="N26" s="54">
        <v>66692</v>
      </c>
      <c r="O26" s="55">
        <v>95.2</v>
      </c>
      <c r="P26" s="56">
        <v>98.8</v>
      </c>
      <c r="Q26" s="54">
        <v>48381</v>
      </c>
      <c r="R26" s="55">
        <v>86.4</v>
      </c>
      <c r="S26" s="56">
        <v>88.1</v>
      </c>
      <c r="T26" s="54">
        <v>115073</v>
      </c>
      <c r="U26" s="55">
        <v>91.3</v>
      </c>
      <c r="V26" s="56">
        <v>94</v>
      </c>
      <c r="W26" s="54">
        <v>165496</v>
      </c>
      <c r="X26" s="55">
        <v>113.3</v>
      </c>
      <c r="Y26" s="56">
        <v>106.4</v>
      </c>
    </row>
    <row r="27" spans="1:25" ht="12.75">
      <c r="A27" s="57" t="s">
        <v>90</v>
      </c>
      <c r="B27" s="58">
        <v>124822</v>
      </c>
      <c r="C27" s="59">
        <v>92.8</v>
      </c>
      <c r="D27" s="60">
        <v>99.5</v>
      </c>
      <c r="E27" s="58">
        <v>34364</v>
      </c>
      <c r="F27" s="59">
        <v>104.9</v>
      </c>
      <c r="G27" s="60">
        <v>94.3</v>
      </c>
      <c r="H27" s="58">
        <v>18027</v>
      </c>
      <c r="I27" s="59">
        <v>108.2</v>
      </c>
      <c r="J27" s="60">
        <v>105.3</v>
      </c>
      <c r="K27" s="58">
        <v>18920</v>
      </c>
      <c r="L27" s="59">
        <v>109.6</v>
      </c>
      <c r="M27" s="60">
        <v>110.2</v>
      </c>
      <c r="N27" s="58">
        <v>71311</v>
      </c>
      <c r="O27" s="59">
        <v>106.9</v>
      </c>
      <c r="P27" s="60">
        <v>100.8</v>
      </c>
      <c r="Q27" s="58">
        <v>54514</v>
      </c>
      <c r="R27" s="59">
        <v>112.7</v>
      </c>
      <c r="S27" s="60">
        <v>107.6</v>
      </c>
      <c r="T27" s="58">
        <v>125825</v>
      </c>
      <c r="U27" s="59">
        <v>109.3</v>
      </c>
      <c r="V27" s="60">
        <v>103.7</v>
      </c>
      <c r="W27" s="58">
        <v>164493</v>
      </c>
      <c r="X27" s="59">
        <v>99.4</v>
      </c>
      <c r="Y27" s="60">
        <v>103.1</v>
      </c>
    </row>
    <row r="28" spans="1:25" ht="13.5" thickBot="1">
      <c r="A28" s="61" t="s">
        <v>91</v>
      </c>
      <c r="B28" s="62"/>
      <c r="C28" s="59"/>
      <c r="D28" s="60"/>
      <c r="E28" s="62"/>
      <c r="F28" s="63"/>
      <c r="G28" s="64"/>
      <c r="H28" s="62"/>
      <c r="I28" s="63"/>
      <c r="J28" s="64"/>
      <c r="K28" s="62"/>
      <c r="L28" s="63"/>
      <c r="M28" s="64"/>
      <c r="N28" s="62"/>
      <c r="O28" s="63"/>
      <c r="P28" s="64"/>
      <c r="Q28" s="62"/>
      <c r="R28" s="63"/>
      <c r="S28" s="64"/>
      <c r="T28" s="62"/>
      <c r="U28" s="63"/>
      <c r="V28" s="64"/>
      <c r="W28" s="62"/>
      <c r="X28" s="59"/>
      <c r="Y28" s="60"/>
    </row>
    <row r="29" spans="1:25" ht="13.5" thickBot="1">
      <c r="A29" s="65" t="s">
        <v>92</v>
      </c>
      <c r="B29" s="66"/>
      <c r="C29" s="67"/>
      <c r="D29" s="68"/>
      <c r="E29" s="66"/>
      <c r="F29" s="67"/>
      <c r="G29" s="68"/>
      <c r="H29" s="66"/>
      <c r="I29" s="67"/>
      <c r="J29" s="68"/>
      <c r="K29" s="66"/>
      <c r="L29" s="67"/>
      <c r="M29" s="68"/>
      <c r="N29" s="66"/>
      <c r="O29" s="67"/>
      <c r="P29" s="68"/>
      <c r="Q29" s="66"/>
      <c r="R29" s="67"/>
      <c r="S29" s="68"/>
      <c r="T29" s="66"/>
      <c r="U29" s="67"/>
      <c r="V29" s="68"/>
      <c r="W29" s="66"/>
      <c r="X29" s="67"/>
      <c r="Y29" s="68"/>
    </row>
    <row r="30" spans="1:25" ht="13.5" thickBot="1">
      <c r="A30" s="107" t="s">
        <v>163</v>
      </c>
      <c r="B30" s="111"/>
      <c r="C30" s="112"/>
      <c r="D30" s="113"/>
      <c r="E30" s="111"/>
      <c r="F30" s="112"/>
      <c r="G30" s="113"/>
      <c r="H30" s="111"/>
      <c r="I30" s="112"/>
      <c r="J30" s="113"/>
      <c r="K30" s="111"/>
      <c r="L30" s="112"/>
      <c r="M30" s="113"/>
      <c r="N30" s="111"/>
      <c r="O30" s="112"/>
      <c r="P30" s="113"/>
      <c r="Q30" s="111"/>
      <c r="R30" s="112"/>
      <c r="S30" s="113"/>
      <c r="T30" s="111"/>
      <c r="U30" s="112"/>
      <c r="V30" s="113"/>
      <c r="W30" s="111"/>
      <c r="X30" s="112"/>
      <c r="Y30" s="113"/>
    </row>
    <row r="31" spans="1:25" ht="13.5" thickBot="1">
      <c r="A31" s="107" t="s">
        <v>160</v>
      </c>
      <c r="B31" s="111">
        <v>1483278</v>
      </c>
      <c r="C31" s="112"/>
      <c r="D31" s="113"/>
      <c r="E31" s="111">
        <v>485991</v>
      </c>
      <c r="F31" s="112"/>
      <c r="G31" s="113"/>
      <c r="H31" s="111">
        <v>222338</v>
      </c>
      <c r="I31" s="112"/>
      <c r="J31" s="113"/>
      <c r="K31" s="111">
        <v>222645</v>
      </c>
      <c r="L31" s="112"/>
      <c r="M31" s="113"/>
      <c r="N31" s="111">
        <v>930974</v>
      </c>
      <c r="O31" s="112"/>
      <c r="P31" s="113"/>
      <c r="Q31" s="111">
        <v>540068</v>
      </c>
      <c r="R31" s="112"/>
      <c r="S31" s="113"/>
      <c r="T31" s="111">
        <v>1471042</v>
      </c>
      <c r="U31" s="112"/>
      <c r="V31" s="113"/>
      <c r="W31" s="111">
        <v>147632</v>
      </c>
      <c r="X31" s="112"/>
      <c r="Y31" s="113"/>
    </row>
    <row r="32" spans="1:25" ht="13.5" thickBot="1">
      <c r="A32" s="65" t="s">
        <v>105</v>
      </c>
      <c r="B32" s="108"/>
      <c r="C32" s="109"/>
      <c r="D32" s="110"/>
      <c r="E32" s="108"/>
      <c r="F32" s="109"/>
      <c r="G32" s="110"/>
      <c r="H32" s="108"/>
      <c r="I32" s="109"/>
      <c r="J32" s="110"/>
      <c r="K32" s="108"/>
      <c r="L32" s="109"/>
      <c r="M32" s="110"/>
      <c r="N32" s="108"/>
      <c r="O32" s="109"/>
      <c r="P32" s="110"/>
      <c r="Q32" s="108"/>
      <c r="R32" s="109"/>
      <c r="S32" s="110"/>
      <c r="T32" s="108"/>
      <c r="U32" s="109"/>
      <c r="V32" s="110"/>
      <c r="W32" s="108"/>
      <c r="X32" s="109"/>
      <c r="Y32" s="110"/>
    </row>
    <row r="38" spans="2:23" ht="12.75">
      <c r="B38" s="106"/>
      <c r="E38" s="106"/>
      <c r="H38" s="106"/>
      <c r="K38" s="106"/>
      <c r="N38" s="106"/>
      <c r="Q38" s="106"/>
      <c r="T38" s="106"/>
      <c r="W38" s="106"/>
    </row>
  </sheetData>
  <sheetProtection/>
  <mergeCells count="67">
    <mergeCell ref="A1:Y1"/>
    <mergeCell ref="A3:A5"/>
    <mergeCell ref="B3:D4"/>
    <mergeCell ref="E3:S3"/>
    <mergeCell ref="T3:V4"/>
    <mergeCell ref="W3:Y4"/>
    <mergeCell ref="E4:G4"/>
    <mergeCell ref="H4:J4"/>
    <mergeCell ref="K4:M4"/>
    <mergeCell ref="N4:P4"/>
    <mergeCell ref="Q4:S4"/>
    <mergeCell ref="B10:D10"/>
    <mergeCell ref="E10:G10"/>
    <mergeCell ref="H10:J10"/>
    <mergeCell ref="K10:M10"/>
    <mergeCell ref="N10:P10"/>
    <mergeCell ref="Q10:S10"/>
    <mergeCell ref="T10:V10"/>
    <mergeCell ref="W10:Y10"/>
    <mergeCell ref="B23:D23"/>
    <mergeCell ref="E23:G23"/>
    <mergeCell ref="H23:J23"/>
    <mergeCell ref="K23:M23"/>
    <mergeCell ref="N23:P23"/>
    <mergeCell ref="Q23:S23"/>
    <mergeCell ref="T23:V23"/>
    <mergeCell ref="W23:Y23"/>
    <mergeCell ref="B24:D24"/>
    <mergeCell ref="E24:G24"/>
    <mergeCell ref="H24:J24"/>
    <mergeCell ref="K24:M24"/>
    <mergeCell ref="N24:P24"/>
    <mergeCell ref="Q24:S24"/>
    <mergeCell ref="T24:V24"/>
    <mergeCell ref="W24:Y24"/>
    <mergeCell ref="B25:D25"/>
    <mergeCell ref="E25:G25"/>
    <mergeCell ref="H25:J25"/>
    <mergeCell ref="K25:M25"/>
    <mergeCell ref="N25:P25"/>
    <mergeCell ref="Q25:S25"/>
    <mergeCell ref="T25:V25"/>
    <mergeCell ref="W25:Y25"/>
    <mergeCell ref="B30:D30"/>
    <mergeCell ref="E30:G30"/>
    <mergeCell ref="H30:J30"/>
    <mergeCell ref="K30:M30"/>
    <mergeCell ref="N30:P30"/>
    <mergeCell ref="Q30:S30"/>
    <mergeCell ref="T30:V30"/>
    <mergeCell ref="W30:Y30"/>
    <mergeCell ref="B31:D31"/>
    <mergeCell ref="E31:G31"/>
    <mergeCell ref="H31:J31"/>
    <mergeCell ref="K31:M31"/>
    <mergeCell ref="N31:P31"/>
    <mergeCell ref="Q31:S31"/>
    <mergeCell ref="T31:V31"/>
    <mergeCell ref="W31:Y31"/>
    <mergeCell ref="T32:V32"/>
    <mergeCell ref="W32:Y32"/>
    <mergeCell ref="B32:D32"/>
    <mergeCell ref="E32:G32"/>
    <mergeCell ref="H32:J32"/>
    <mergeCell ref="K32:M32"/>
    <mergeCell ref="N32:P32"/>
    <mergeCell ref="Q32:S32"/>
  </mergeCells>
  <printOptions/>
  <pageMargins left="0.75" right="0.75" top="1" bottom="1" header="0.512" footer="0.512"/>
  <pageSetup horizontalDpi="96" verticalDpi="96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32"/>
  <sheetViews>
    <sheetView zoomScale="85" zoomScaleNormal="85" zoomScalePageLayoutView="0" workbookViewId="0" topLeftCell="A1">
      <selection activeCell="B23" sqref="B23:Y23"/>
    </sheetView>
  </sheetViews>
  <sheetFormatPr defaultColWidth="9.00390625" defaultRowHeight="13.5"/>
  <cols>
    <col min="1" max="1" width="13.625" style="0" bestFit="1" customWidth="1"/>
    <col min="2" max="2" width="10.375" style="0" bestFit="1" customWidth="1"/>
    <col min="3" max="3" width="5.625" style="0" customWidth="1"/>
    <col min="4" max="4" width="7.125" style="0" customWidth="1"/>
    <col min="6" max="6" width="5.625" style="0" customWidth="1"/>
    <col min="7" max="7" width="7.00390625" style="0" bestFit="1" customWidth="1"/>
    <col min="9" max="9" width="5.625" style="0" customWidth="1"/>
    <col min="10" max="10" width="6.50390625" style="0" bestFit="1" customWidth="1"/>
    <col min="12" max="12" width="5.625" style="0" customWidth="1"/>
    <col min="13" max="13" width="7.00390625" style="0" bestFit="1" customWidth="1"/>
    <col min="14" max="14" width="10.375" style="0" bestFit="1" customWidth="1"/>
    <col min="15" max="15" width="5.625" style="0" customWidth="1"/>
    <col min="16" max="16" width="7.00390625" style="0" bestFit="1" customWidth="1"/>
    <col min="18" max="18" width="5.625" style="0" customWidth="1"/>
    <col min="19" max="19" width="7.50390625" style="0" bestFit="1" customWidth="1"/>
    <col min="20" max="20" width="10.375" style="0" bestFit="1" customWidth="1"/>
    <col min="21" max="21" width="5.625" style="0" customWidth="1"/>
    <col min="22" max="22" width="7.50390625" style="0" bestFit="1" customWidth="1"/>
    <col min="24" max="24" width="5.625" style="0" customWidth="1"/>
    <col min="25" max="25" width="6.875" style="0" customWidth="1"/>
  </cols>
  <sheetData>
    <row r="1" spans="1:25" ht="12.75">
      <c r="A1" s="117" t="s">
        <v>121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</row>
    <row r="2" spans="1:25" ht="13.5" thickBo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50" t="s">
        <v>78</v>
      </c>
    </row>
    <row r="3" spans="1:25" ht="13.5" thickBot="1">
      <c r="A3" s="119"/>
      <c r="B3" s="114" t="s">
        <v>79</v>
      </c>
      <c r="C3" s="115"/>
      <c r="D3" s="116"/>
      <c r="E3" s="124" t="s">
        <v>80</v>
      </c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6"/>
      <c r="T3" s="114" t="s">
        <v>81</v>
      </c>
      <c r="U3" s="115"/>
      <c r="V3" s="116"/>
      <c r="W3" s="114" t="s">
        <v>82</v>
      </c>
      <c r="X3" s="115"/>
      <c r="Y3" s="116"/>
    </row>
    <row r="4" spans="1:25" ht="12.75">
      <c r="A4" s="120"/>
      <c r="B4" s="122"/>
      <c r="C4" s="118"/>
      <c r="D4" s="123"/>
      <c r="E4" s="114" t="s">
        <v>83</v>
      </c>
      <c r="F4" s="115"/>
      <c r="G4" s="116"/>
      <c r="H4" s="114" t="s">
        <v>84</v>
      </c>
      <c r="I4" s="115"/>
      <c r="J4" s="116"/>
      <c r="K4" s="114" t="s">
        <v>85</v>
      </c>
      <c r="L4" s="115"/>
      <c r="M4" s="116"/>
      <c r="N4" s="114" t="s">
        <v>86</v>
      </c>
      <c r="O4" s="115"/>
      <c r="P4" s="116"/>
      <c r="Q4" s="114" t="s">
        <v>87</v>
      </c>
      <c r="R4" s="115"/>
      <c r="S4" s="116"/>
      <c r="T4" s="122"/>
      <c r="U4" s="118"/>
      <c r="V4" s="123"/>
      <c r="W4" s="122"/>
      <c r="X4" s="118"/>
      <c r="Y4" s="123"/>
    </row>
    <row r="5" spans="1:25" ht="13.5" thickBot="1">
      <c r="A5" s="121"/>
      <c r="B5" s="51"/>
      <c r="C5" s="3" t="s">
        <v>88</v>
      </c>
      <c r="D5" s="4" t="s">
        <v>89</v>
      </c>
      <c r="E5" s="51"/>
      <c r="F5" s="3" t="s">
        <v>88</v>
      </c>
      <c r="G5" s="4" t="s">
        <v>89</v>
      </c>
      <c r="H5" s="51"/>
      <c r="I5" s="3" t="s">
        <v>88</v>
      </c>
      <c r="J5" s="4" t="s">
        <v>89</v>
      </c>
      <c r="K5" s="52"/>
      <c r="L5" s="3" t="s">
        <v>88</v>
      </c>
      <c r="M5" s="4" t="s">
        <v>89</v>
      </c>
      <c r="N5" s="51"/>
      <c r="O5" s="3" t="s">
        <v>88</v>
      </c>
      <c r="P5" s="4" t="s">
        <v>89</v>
      </c>
      <c r="Q5" s="52"/>
      <c r="R5" s="3" t="s">
        <v>88</v>
      </c>
      <c r="S5" s="4" t="s">
        <v>89</v>
      </c>
      <c r="T5" s="51"/>
      <c r="U5" s="3" t="s">
        <v>88</v>
      </c>
      <c r="V5" s="4" t="s">
        <v>89</v>
      </c>
      <c r="W5" s="52"/>
      <c r="X5" s="3" t="s">
        <v>88</v>
      </c>
      <c r="Y5" s="4" t="s">
        <v>89</v>
      </c>
    </row>
    <row r="6" spans="1:25" ht="12.75">
      <c r="A6" s="53">
        <v>41640</v>
      </c>
      <c r="B6" s="54">
        <v>129714</v>
      </c>
      <c r="C6" s="55">
        <v>102.880664964071</v>
      </c>
      <c r="D6" s="56">
        <v>112.71147412781856</v>
      </c>
      <c r="E6" s="54">
        <v>52717</v>
      </c>
      <c r="F6" s="55">
        <v>104.04397252703876</v>
      </c>
      <c r="G6" s="56">
        <v>114.2296858071506</v>
      </c>
      <c r="H6" s="54">
        <v>21187</v>
      </c>
      <c r="I6" s="55">
        <v>105.99329631297213</v>
      </c>
      <c r="J6" s="56">
        <v>109.58415227061136</v>
      </c>
      <c r="K6" s="54">
        <v>20638</v>
      </c>
      <c r="L6" s="55">
        <v>110.32233923130379</v>
      </c>
      <c r="M6" s="56">
        <v>119.34308679812642</v>
      </c>
      <c r="N6" s="54">
        <v>94542</v>
      </c>
      <c r="O6" s="55">
        <v>105.79427957566804</v>
      </c>
      <c r="P6" s="56">
        <v>114.21288522174034</v>
      </c>
      <c r="Q6" s="54">
        <v>27850</v>
      </c>
      <c r="R6" s="55">
        <v>110.13999841809697</v>
      </c>
      <c r="S6" s="56">
        <v>108.82306970928414</v>
      </c>
      <c r="T6" s="54">
        <v>122392</v>
      </c>
      <c r="U6" s="55">
        <v>106.75272568687308</v>
      </c>
      <c r="V6" s="56">
        <v>112.94004743053824</v>
      </c>
      <c r="W6" s="54">
        <v>93857</v>
      </c>
      <c r="X6" s="55">
        <v>108.46131623042699</v>
      </c>
      <c r="Y6" s="56">
        <v>100.65849447143485</v>
      </c>
    </row>
    <row r="7" spans="1:25" ht="12.75">
      <c r="A7" s="57" t="s">
        <v>90</v>
      </c>
      <c r="B7" s="58">
        <v>128177</v>
      </c>
      <c r="C7" s="59">
        <v>98.81508549578302</v>
      </c>
      <c r="D7" s="60">
        <v>105.69555537230973</v>
      </c>
      <c r="E7" s="58">
        <v>50902</v>
      </c>
      <c r="F7" s="59">
        <v>96.55708784642525</v>
      </c>
      <c r="G7" s="60">
        <v>102.97169906742461</v>
      </c>
      <c r="H7" s="58">
        <v>20030</v>
      </c>
      <c r="I7" s="59">
        <v>94.53910416764998</v>
      </c>
      <c r="J7" s="60">
        <v>94.91541486992371</v>
      </c>
      <c r="K7" s="58">
        <v>18539</v>
      </c>
      <c r="L7" s="59">
        <v>89.82944083729043</v>
      </c>
      <c r="M7" s="60">
        <v>95.02306509482317</v>
      </c>
      <c r="N7" s="58">
        <v>89471</v>
      </c>
      <c r="O7" s="59">
        <v>94.63624632438493</v>
      </c>
      <c r="P7" s="60">
        <v>99.3614374875064</v>
      </c>
      <c r="Q7" s="58">
        <v>28276</v>
      </c>
      <c r="R7" s="59">
        <v>101.52962298025135</v>
      </c>
      <c r="S7" s="60">
        <v>101.77446640031673</v>
      </c>
      <c r="T7" s="58">
        <v>117747</v>
      </c>
      <c r="U7" s="59">
        <v>96.2048173083208</v>
      </c>
      <c r="V7" s="60">
        <v>99.93040762460853</v>
      </c>
      <c r="W7" s="58">
        <v>104287</v>
      </c>
      <c r="X7" s="59">
        <v>111.11265009535782</v>
      </c>
      <c r="Y7" s="60">
        <v>107.86376235985271</v>
      </c>
    </row>
    <row r="8" spans="1:25" ht="13.5" thickBot="1">
      <c r="A8" s="61" t="s">
        <v>91</v>
      </c>
      <c r="B8" s="62">
        <v>113436</v>
      </c>
      <c r="C8" s="63">
        <v>88.49949678959564</v>
      </c>
      <c r="D8" s="64">
        <v>92.12851666558379</v>
      </c>
      <c r="E8" s="62">
        <v>57224</v>
      </c>
      <c r="F8" s="63">
        <v>112.41994420651449</v>
      </c>
      <c r="G8" s="64">
        <v>116.32076430531558</v>
      </c>
      <c r="H8" s="62">
        <v>21855</v>
      </c>
      <c r="I8" s="63">
        <v>109.11133300049924</v>
      </c>
      <c r="J8" s="64">
        <v>104.76487224965246</v>
      </c>
      <c r="K8" s="62">
        <v>19838</v>
      </c>
      <c r="L8" s="63">
        <v>107.00685042343167</v>
      </c>
      <c r="M8" s="64">
        <v>110.82681564245812</v>
      </c>
      <c r="N8" s="62">
        <v>98917</v>
      </c>
      <c r="O8" s="63">
        <v>110.55761084597245</v>
      </c>
      <c r="P8" s="64">
        <v>112.4619127745691</v>
      </c>
      <c r="Q8" s="62">
        <v>24395</v>
      </c>
      <c r="R8" s="63">
        <v>86.27457914839441</v>
      </c>
      <c r="S8" s="64">
        <v>86.98520235336066</v>
      </c>
      <c r="T8" s="62">
        <v>123312</v>
      </c>
      <c r="U8" s="63">
        <v>104.72623506331371</v>
      </c>
      <c r="V8" s="64">
        <v>106.30253187472522</v>
      </c>
      <c r="W8" s="62">
        <v>94411</v>
      </c>
      <c r="X8" s="63">
        <v>90.52997976737272</v>
      </c>
      <c r="Y8" s="64">
        <v>90.9450828910231</v>
      </c>
    </row>
    <row r="9" spans="1:25" ht="13.5" thickBot="1">
      <c r="A9" s="65" t="s">
        <v>92</v>
      </c>
      <c r="B9" s="66">
        <v>371327</v>
      </c>
      <c r="C9" s="67">
        <v>100.70349005920274</v>
      </c>
      <c r="D9" s="68">
        <v>103.29473160065983</v>
      </c>
      <c r="E9" s="66">
        <v>160843</v>
      </c>
      <c r="F9" s="67">
        <v>98.86167368388703</v>
      </c>
      <c r="G9" s="68">
        <v>111.0962991614748</v>
      </c>
      <c r="H9" s="66">
        <v>63072</v>
      </c>
      <c r="I9" s="67">
        <v>95.21307911779357</v>
      </c>
      <c r="J9" s="68">
        <v>102.89405853372051</v>
      </c>
      <c r="K9" s="66">
        <v>59015</v>
      </c>
      <c r="L9" s="67">
        <v>100.23098218380066</v>
      </c>
      <c r="M9" s="68">
        <v>107.88256585562036</v>
      </c>
      <c r="N9" s="66">
        <v>282930</v>
      </c>
      <c r="O9" s="67">
        <v>98.30204609178749</v>
      </c>
      <c r="P9" s="68">
        <v>108.49416555780948</v>
      </c>
      <c r="Q9" s="66">
        <v>80521</v>
      </c>
      <c r="R9" s="67">
        <v>92.46572196320709</v>
      </c>
      <c r="S9" s="68">
        <v>98.89584868582658</v>
      </c>
      <c r="T9" s="66">
        <v>363451</v>
      </c>
      <c r="U9" s="67">
        <v>96.94637755768886</v>
      </c>
      <c r="V9" s="68">
        <v>106.2104214214536</v>
      </c>
      <c r="W9" s="66"/>
      <c r="X9" s="67"/>
      <c r="Y9" s="68"/>
    </row>
    <row r="10" spans="1:25" ht="13.5" thickBot="1">
      <c r="A10" s="65" t="s">
        <v>122</v>
      </c>
      <c r="B10" s="134">
        <v>1426317</v>
      </c>
      <c r="C10" s="134"/>
      <c r="D10" s="134"/>
      <c r="E10" s="134">
        <v>615349</v>
      </c>
      <c r="F10" s="134"/>
      <c r="G10" s="134"/>
      <c r="H10" s="134">
        <v>253953</v>
      </c>
      <c r="I10" s="134"/>
      <c r="J10" s="134"/>
      <c r="K10" s="134">
        <v>223540</v>
      </c>
      <c r="L10" s="134"/>
      <c r="M10" s="134"/>
      <c r="N10" s="134">
        <v>1092842</v>
      </c>
      <c r="O10" s="134"/>
      <c r="P10" s="134"/>
      <c r="Q10" s="134">
        <v>344270</v>
      </c>
      <c r="R10" s="134"/>
      <c r="S10" s="134"/>
      <c r="T10" s="134">
        <v>1437112</v>
      </c>
      <c r="U10" s="134"/>
      <c r="V10" s="134"/>
      <c r="W10" s="134">
        <v>94411</v>
      </c>
      <c r="X10" s="134"/>
      <c r="Y10" s="134"/>
    </row>
    <row r="11" spans="1:25" ht="12.75">
      <c r="A11" s="69" t="s">
        <v>93</v>
      </c>
      <c r="B11" s="54">
        <v>114259</v>
      </c>
      <c r="C11" s="55">
        <v>100.72551923551607</v>
      </c>
      <c r="D11" s="56">
        <v>109.27183351822806</v>
      </c>
      <c r="E11" s="54">
        <v>46601</v>
      </c>
      <c r="F11" s="55">
        <v>81.43611072277366</v>
      </c>
      <c r="G11" s="56">
        <v>105.284442637025</v>
      </c>
      <c r="H11" s="54">
        <v>21761</v>
      </c>
      <c r="I11" s="55">
        <v>99.56989247311829</v>
      </c>
      <c r="J11" s="56">
        <v>103.49567202511176</v>
      </c>
      <c r="K11" s="54">
        <v>19167</v>
      </c>
      <c r="L11" s="55">
        <v>96.61760258090534</v>
      </c>
      <c r="M11" s="56">
        <v>109.10177595628416</v>
      </c>
      <c r="N11" s="54">
        <v>87529</v>
      </c>
      <c r="O11" s="55">
        <v>88.48731765015113</v>
      </c>
      <c r="P11" s="56">
        <v>105.63990537800521</v>
      </c>
      <c r="Q11" s="54">
        <v>18813</v>
      </c>
      <c r="R11" s="55">
        <v>77.1182619389219</v>
      </c>
      <c r="S11" s="56">
        <v>72.9978270991774</v>
      </c>
      <c r="T11" s="54">
        <v>106342</v>
      </c>
      <c r="U11" s="55">
        <v>86.23816011418192</v>
      </c>
      <c r="V11" s="56">
        <v>97.89557020289428</v>
      </c>
      <c r="W11" s="54">
        <v>102328</v>
      </c>
      <c r="X11" s="55">
        <v>108.38567539799388</v>
      </c>
      <c r="Y11" s="56">
        <v>102.58754649262633</v>
      </c>
    </row>
    <row r="12" spans="1:25" ht="12.75">
      <c r="A12" s="57" t="s">
        <v>94</v>
      </c>
      <c r="B12" s="58">
        <v>106606</v>
      </c>
      <c r="C12" s="59">
        <v>93.30205935637456</v>
      </c>
      <c r="D12" s="60">
        <v>90.31115779842939</v>
      </c>
      <c r="E12" s="58">
        <v>42658</v>
      </c>
      <c r="F12" s="59">
        <v>91.53880818008197</v>
      </c>
      <c r="G12" s="60">
        <v>89.61576437469802</v>
      </c>
      <c r="H12" s="58">
        <v>19843</v>
      </c>
      <c r="I12" s="59">
        <v>91.18606681678231</v>
      </c>
      <c r="J12" s="60">
        <v>94.63468141930561</v>
      </c>
      <c r="K12" s="58">
        <v>17323</v>
      </c>
      <c r="L12" s="59">
        <v>90.37929775134346</v>
      </c>
      <c r="M12" s="60">
        <v>98.08062507077341</v>
      </c>
      <c r="N12" s="58">
        <v>79824</v>
      </c>
      <c r="O12" s="59">
        <v>91.19720321264953</v>
      </c>
      <c r="P12" s="60">
        <v>92.56995743989981</v>
      </c>
      <c r="Q12" s="58">
        <v>20022</v>
      </c>
      <c r="R12" s="59">
        <v>106.42640727156754</v>
      </c>
      <c r="S12" s="60">
        <v>65.87701115388411</v>
      </c>
      <c r="T12" s="58">
        <v>99846</v>
      </c>
      <c r="U12" s="59">
        <v>93.89140696996483</v>
      </c>
      <c r="V12" s="60">
        <v>85.61359582933187</v>
      </c>
      <c r="W12" s="58">
        <v>109088</v>
      </c>
      <c r="X12" s="59">
        <v>106.60620748964116</v>
      </c>
      <c r="Y12" s="60">
        <v>107.83069410671568</v>
      </c>
    </row>
    <row r="13" spans="1:25" ht="13.5" thickBot="1">
      <c r="A13" s="61" t="s">
        <v>95</v>
      </c>
      <c r="B13" s="62">
        <v>92030</v>
      </c>
      <c r="C13" s="63">
        <v>86.3</v>
      </c>
      <c r="D13" s="64">
        <v>83.8</v>
      </c>
      <c r="E13" s="62">
        <v>44787</v>
      </c>
      <c r="F13" s="63">
        <v>105</v>
      </c>
      <c r="G13" s="64">
        <v>87.6</v>
      </c>
      <c r="H13" s="62">
        <v>20927</v>
      </c>
      <c r="I13" s="63">
        <v>105.5</v>
      </c>
      <c r="J13" s="64">
        <v>99.6</v>
      </c>
      <c r="K13" s="62">
        <v>18323</v>
      </c>
      <c r="L13" s="63">
        <v>105.8</v>
      </c>
      <c r="M13" s="64">
        <v>102</v>
      </c>
      <c r="N13" s="62">
        <v>84037</v>
      </c>
      <c r="O13" s="63">
        <v>105.3</v>
      </c>
      <c r="P13" s="64">
        <v>93.3</v>
      </c>
      <c r="Q13" s="62">
        <v>16624</v>
      </c>
      <c r="R13" s="63">
        <v>83</v>
      </c>
      <c r="S13" s="64">
        <v>56.5</v>
      </c>
      <c r="T13" s="62">
        <v>100661</v>
      </c>
      <c r="U13" s="63">
        <v>100.8</v>
      </c>
      <c r="V13" s="64">
        <v>84.2</v>
      </c>
      <c r="W13" s="62">
        <v>100457</v>
      </c>
      <c r="X13" s="63">
        <v>92.1</v>
      </c>
      <c r="Y13" s="64">
        <v>109.8</v>
      </c>
    </row>
    <row r="14" spans="1:25" ht="13.5" thickBot="1">
      <c r="A14" s="65" t="s">
        <v>96</v>
      </c>
      <c r="B14" s="66">
        <v>312895</v>
      </c>
      <c r="C14" s="67">
        <v>84.3</v>
      </c>
      <c r="D14" s="68">
        <v>94.1</v>
      </c>
      <c r="E14" s="66">
        <v>134046</v>
      </c>
      <c r="F14" s="67">
        <v>83.3</v>
      </c>
      <c r="G14" s="68">
        <v>93.7</v>
      </c>
      <c r="H14" s="66">
        <v>62531</v>
      </c>
      <c r="I14" s="67">
        <v>99.1</v>
      </c>
      <c r="J14" s="68">
        <v>99.2</v>
      </c>
      <c r="K14" s="66">
        <v>54813</v>
      </c>
      <c r="L14" s="67">
        <v>92.9</v>
      </c>
      <c r="M14" s="68">
        <v>103.1</v>
      </c>
      <c r="N14" s="66">
        <v>251390</v>
      </c>
      <c r="O14" s="67">
        <v>88.9</v>
      </c>
      <c r="P14" s="68">
        <v>97</v>
      </c>
      <c r="Q14" s="66">
        <v>55459</v>
      </c>
      <c r="R14" s="67">
        <v>68.9</v>
      </c>
      <c r="S14" s="68">
        <v>64.8</v>
      </c>
      <c r="T14" s="66">
        <v>306849</v>
      </c>
      <c r="U14" s="67">
        <v>84.4</v>
      </c>
      <c r="V14" s="68">
        <v>89</v>
      </c>
      <c r="W14" s="66"/>
      <c r="X14" s="67"/>
      <c r="Y14" s="68"/>
    </row>
    <row r="15" spans="1:25" ht="12.75">
      <c r="A15" s="69" t="s">
        <v>97</v>
      </c>
      <c r="B15" s="54">
        <v>116769</v>
      </c>
      <c r="C15" s="55">
        <v>126.88145170053244</v>
      </c>
      <c r="D15" s="56">
        <v>102.4478193351407</v>
      </c>
      <c r="E15" s="54">
        <v>46255</v>
      </c>
      <c r="F15" s="55">
        <v>103.27773684328041</v>
      </c>
      <c r="G15" s="56">
        <v>87.9422780766964</v>
      </c>
      <c r="H15" s="54">
        <v>22488</v>
      </c>
      <c r="I15" s="55">
        <v>107.45926315286471</v>
      </c>
      <c r="J15" s="56">
        <v>99.03117843931653</v>
      </c>
      <c r="K15" s="54">
        <v>19960</v>
      </c>
      <c r="L15" s="55">
        <v>108.87470681285114</v>
      </c>
      <c r="M15" s="56">
        <v>105.62523151823041</v>
      </c>
      <c r="N15" s="54">
        <v>88703</v>
      </c>
      <c r="O15" s="55">
        <v>105.5397575166276</v>
      </c>
      <c r="P15" s="56">
        <v>94.1625443196535</v>
      </c>
      <c r="Q15" s="54">
        <v>29896</v>
      </c>
      <c r="R15" s="55">
        <v>178.71831659493066</v>
      </c>
      <c r="S15" s="56">
        <v>95.37725315042272</v>
      </c>
      <c r="T15" s="54">
        <v>118599</v>
      </c>
      <c r="U15" s="55">
        <v>117.68692632101217</v>
      </c>
      <c r="V15" s="56">
        <v>94.46581758226003</v>
      </c>
      <c r="W15" s="54">
        <v>98513</v>
      </c>
      <c r="X15" s="55">
        <v>98.17625544382767</v>
      </c>
      <c r="Y15" s="56">
        <v>123.24138362419465</v>
      </c>
    </row>
    <row r="16" spans="1:25" ht="12.75">
      <c r="A16" s="57" t="s">
        <v>98</v>
      </c>
      <c r="B16" s="58">
        <v>125958</v>
      </c>
      <c r="C16" s="59">
        <v>107.8693831410734</v>
      </c>
      <c r="D16" s="60">
        <v>107.82875193685635</v>
      </c>
      <c r="E16" s="58">
        <v>40118</v>
      </c>
      <c r="F16" s="59">
        <v>86.73224516268512</v>
      </c>
      <c r="G16" s="60">
        <v>98.71555118110236</v>
      </c>
      <c r="H16" s="58">
        <v>17170</v>
      </c>
      <c r="I16" s="59">
        <v>76.35183208822484</v>
      </c>
      <c r="J16" s="60">
        <v>97.88495524770538</v>
      </c>
      <c r="K16" s="58">
        <v>15447</v>
      </c>
      <c r="L16" s="59">
        <v>77.38977955911824</v>
      </c>
      <c r="M16" s="60">
        <v>96.85246723932535</v>
      </c>
      <c r="N16" s="58">
        <v>72735</v>
      </c>
      <c r="O16" s="59">
        <v>81.99835405792363</v>
      </c>
      <c r="P16" s="60">
        <v>98.1181707810603</v>
      </c>
      <c r="Q16" s="58">
        <v>34196</v>
      </c>
      <c r="R16" s="59">
        <v>114.38319507626437</v>
      </c>
      <c r="S16" s="60">
        <v>110.74192817124906</v>
      </c>
      <c r="T16" s="58">
        <v>106931</v>
      </c>
      <c r="U16" s="59">
        <v>90.16180574878372</v>
      </c>
      <c r="V16" s="60">
        <v>101.83031930596425</v>
      </c>
      <c r="W16" s="58">
        <v>117540</v>
      </c>
      <c r="X16" s="59">
        <v>119.31420218651346</v>
      </c>
      <c r="Y16" s="60">
        <v>127.65957446808511</v>
      </c>
    </row>
    <row r="17" spans="1:25" ht="13.5" thickBot="1">
      <c r="A17" s="61" t="s">
        <v>99</v>
      </c>
      <c r="B17" s="62">
        <v>111444</v>
      </c>
      <c r="C17" s="63">
        <v>88.47711141809175</v>
      </c>
      <c r="D17" s="64">
        <v>90.61371841155234</v>
      </c>
      <c r="E17" s="62">
        <v>55452</v>
      </c>
      <c r="F17" s="63">
        <v>138.2222443790817</v>
      </c>
      <c r="G17" s="64">
        <v>99.76431642768472</v>
      </c>
      <c r="H17" s="62">
        <v>21833</v>
      </c>
      <c r="I17" s="63">
        <v>127.15783343040185</v>
      </c>
      <c r="J17" s="64">
        <v>102.09970071081183</v>
      </c>
      <c r="K17" s="62">
        <v>18703</v>
      </c>
      <c r="L17" s="63">
        <v>121.07852657473943</v>
      </c>
      <c r="M17" s="64">
        <v>106.19464001816942</v>
      </c>
      <c r="N17" s="62">
        <v>95988</v>
      </c>
      <c r="O17" s="63">
        <v>131.96947824293667</v>
      </c>
      <c r="P17" s="64">
        <v>101.48975988327219</v>
      </c>
      <c r="Q17" s="62">
        <v>26938</v>
      </c>
      <c r="R17" s="63">
        <v>78.77529535618201</v>
      </c>
      <c r="S17" s="64">
        <v>93.3985160529783</v>
      </c>
      <c r="T17" s="62">
        <v>122926</v>
      </c>
      <c r="U17" s="63">
        <v>114.95824410133638</v>
      </c>
      <c r="V17" s="64">
        <v>99.59893373088859</v>
      </c>
      <c r="W17" s="62">
        <v>106058</v>
      </c>
      <c r="X17" s="63">
        <v>90.2314105836311</v>
      </c>
      <c r="Y17" s="64">
        <v>114.75778790075634</v>
      </c>
    </row>
    <row r="18" spans="1:25" ht="13.5" thickBot="1">
      <c r="A18" s="65" t="s">
        <v>100</v>
      </c>
      <c r="B18" s="66">
        <v>354171</v>
      </c>
      <c r="C18" s="67">
        <v>113.19164575975967</v>
      </c>
      <c r="D18" s="68">
        <v>100.11052066255866</v>
      </c>
      <c r="E18" s="66">
        <v>141825</v>
      </c>
      <c r="F18" s="67">
        <v>105.80323172642227</v>
      </c>
      <c r="G18" s="68">
        <v>95.29969090176051</v>
      </c>
      <c r="H18" s="66">
        <v>61491</v>
      </c>
      <c r="I18" s="67">
        <v>98.33682493483232</v>
      </c>
      <c r="J18" s="68">
        <v>99.76960394593806</v>
      </c>
      <c r="K18" s="66">
        <v>54110</v>
      </c>
      <c r="L18" s="67">
        <v>98.69945096036335</v>
      </c>
      <c r="M18" s="68">
        <v>103.14918601547905</v>
      </c>
      <c r="N18" s="66">
        <v>257426</v>
      </c>
      <c r="O18" s="67">
        <v>102.3969769291965</v>
      </c>
      <c r="P18" s="68">
        <v>97.91374267337616</v>
      </c>
      <c r="Q18" s="66">
        <v>91030</v>
      </c>
      <c r="R18" s="67">
        <v>163.83204650576823</v>
      </c>
      <c r="S18" s="68">
        <v>99.96046823183185</v>
      </c>
      <c r="T18" s="66">
        <v>348456</v>
      </c>
      <c r="U18" s="67">
        <v>113.51726429569689</v>
      </c>
      <c r="V18" s="68">
        <v>98.4402941434048</v>
      </c>
      <c r="W18" s="66"/>
      <c r="X18" s="67"/>
      <c r="Y18" s="68"/>
    </row>
    <row r="19" spans="1:25" ht="12.75">
      <c r="A19" s="69" t="s">
        <v>101</v>
      </c>
      <c r="B19" s="54">
        <v>112032</v>
      </c>
      <c r="C19" s="55">
        <v>100.52761925271885</v>
      </c>
      <c r="D19" s="56">
        <v>89.50959556414885</v>
      </c>
      <c r="E19" s="54">
        <v>51341</v>
      </c>
      <c r="F19" s="55">
        <v>92.58638101421049</v>
      </c>
      <c r="G19" s="56">
        <v>91.44195490328786</v>
      </c>
      <c r="H19" s="54">
        <v>22050</v>
      </c>
      <c r="I19" s="55">
        <v>100.99390830394357</v>
      </c>
      <c r="J19" s="56">
        <v>91.18352493590274</v>
      </c>
      <c r="K19" s="54">
        <v>20433</v>
      </c>
      <c r="L19" s="55">
        <v>109.24985296476501</v>
      </c>
      <c r="M19" s="56">
        <v>103.5421100638492</v>
      </c>
      <c r="N19" s="54">
        <v>93824</v>
      </c>
      <c r="O19" s="55">
        <v>97.74555152727424</v>
      </c>
      <c r="P19" s="56">
        <v>93.76586516359858</v>
      </c>
      <c r="Q19" s="54">
        <v>25477</v>
      </c>
      <c r="R19" s="55">
        <v>94.57643477615265</v>
      </c>
      <c r="S19" s="56">
        <v>80.54440264297683</v>
      </c>
      <c r="T19" s="54">
        <v>119301</v>
      </c>
      <c r="U19" s="55">
        <v>97.05107137627516</v>
      </c>
      <c r="V19" s="56">
        <v>90.59023638310313</v>
      </c>
      <c r="W19" s="54">
        <v>98789</v>
      </c>
      <c r="X19" s="55">
        <v>93.14620302098852</v>
      </c>
      <c r="Y19" s="56">
        <v>114.64430776372288</v>
      </c>
    </row>
    <row r="20" spans="1:25" ht="12.75">
      <c r="A20" s="57" t="s">
        <v>102</v>
      </c>
      <c r="B20" s="58">
        <v>113885</v>
      </c>
      <c r="C20" s="59">
        <v>101.6539917166524</v>
      </c>
      <c r="D20" s="60">
        <v>96.93247878524798</v>
      </c>
      <c r="E20" s="58">
        <v>49151</v>
      </c>
      <c r="F20" s="59">
        <v>95.73440330340274</v>
      </c>
      <c r="G20" s="60">
        <v>87.95655052701275</v>
      </c>
      <c r="H20" s="58">
        <v>20228</v>
      </c>
      <c r="I20" s="59">
        <v>91.73696145124717</v>
      </c>
      <c r="J20" s="60">
        <v>91.64552374048569</v>
      </c>
      <c r="K20" s="58">
        <v>18822</v>
      </c>
      <c r="L20" s="59">
        <v>92.11569519894289</v>
      </c>
      <c r="M20" s="60">
        <v>92.09315980037186</v>
      </c>
      <c r="N20" s="58">
        <v>88201</v>
      </c>
      <c r="O20" s="59">
        <v>94.00686391541609</v>
      </c>
      <c r="P20" s="60">
        <v>89.64336168958543</v>
      </c>
      <c r="Q20" s="58">
        <v>29070</v>
      </c>
      <c r="R20" s="59">
        <v>114.10291635592888</v>
      </c>
      <c r="S20" s="60">
        <v>96.36996519144704</v>
      </c>
      <c r="T20" s="58">
        <v>117271</v>
      </c>
      <c r="U20" s="59">
        <v>98.29842163938274</v>
      </c>
      <c r="V20" s="60">
        <v>91.22172438470393</v>
      </c>
      <c r="W20" s="58">
        <v>95403</v>
      </c>
      <c r="X20" s="59">
        <v>96.57249288888438</v>
      </c>
      <c r="Y20" s="60">
        <v>127.02954609003636</v>
      </c>
    </row>
    <row r="21" spans="1:25" ht="13.5" thickBot="1">
      <c r="A21" s="61" t="s">
        <v>103</v>
      </c>
      <c r="B21" s="62">
        <v>135171</v>
      </c>
      <c r="C21" s="63">
        <v>118.69078456337535</v>
      </c>
      <c r="D21" s="64">
        <v>107.20880062181755</v>
      </c>
      <c r="E21" s="62">
        <v>44896</v>
      </c>
      <c r="F21" s="63">
        <v>91.34300421151147</v>
      </c>
      <c r="G21" s="64">
        <v>88.60819452119682</v>
      </c>
      <c r="H21" s="62">
        <v>18567</v>
      </c>
      <c r="I21" s="63">
        <v>91.78860984773581</v>
      </c>
      <c r="J21" s="64">
        <v>92.88608734804143</v>
      </c>
      <c r="K21" s="62">
        <v>18637</v>
      </c>
      <c r="L21" s="63">
        <v>99.01710763999574</v>
      </c>
      <c r="M21" s="64">
        <v>99.62580852087454</v>
      </c>
      <c r="N21" s="62">
        <v>82100</v>
      </c>
      <c r="O21" s="63">
        <v>93.08284486570447</v>
      </c>
      <c r="P21" s="64">
        <v>91.87144711516943</v>
      </c>
      <c r="Q21" s="62">
        <v>41388</v>
      </c>
      <c r="R21" s="63">
        <v>142.37358101135192</v>
      </c>
      <c r="S21" s="64">
        <v>163.67950644625483</v>
      </c>
      <c r="T21" s="62">
        <v>123488</v>
      </c>
      <c r="U21" s="63">
        <v>105.3013959120328</v>
      </c>
      <c r="V21" s="64">
        <v>107.70867858700393</v>
      </c>
      <c r="W21" s="62">
        <v>107086</v>
      </c>
      <c r="X21" s="63">
        <v>112.24594614425123</v>
      </c>
      <c r="Y21" s="64">
        <v>123.74877217310916</v>
      </c>
    </row>
    <row r="22" spans="1:25" ht="13.5" thickBot="1">
      <c r="A22" s="65" t="s">
        <v>104</v>
      </c>
      <c r="B22" s="66">
        <v>361088</v>
      </c>
      <c r="C22" s="67">
        <v>101.95301139844877</v>
      </c>
      <c r="D22" s="68">
        <v>97.92668407763884</v>
      </c>
      <c r="E22" s="66">
        <v>145388</v>
      </c>
      <c r="F22" s="67">
        <v>102.51225101357306</v>
      </c>
      <c r="G22" s="68">
        <v>89.36230369710194</v>
      </c>
      <c r="H22" s="66">
        <v>60845</v>
      </c>
      <c r="I22" s="67">
        <v>98.94943975541136</v>
      </c>
      <c r="J22" s="68">
        <v>91.85121446794379</v>
      </c>
      <c r="K22" s="66">
        <v>57892</v>
      </c>
      <c r="L22" s="67">
        <v>106.98946590279061</v>
      </c>
      <c r="M22" s="68">
        <v>98.32368076903481</v>
      </c>
      <c r="N22" s="66">
        <v>264125</v>
      </c>
      <c r="O22" s="67">
        <v>102.60230124385261</v>
      </c>
      <c r="P22" s="68">
        <v>91.76838060295258</v>
      </c>
      <c r="Q22" s="66">
        <v>95935</v>
      </c>
      <c r="R22" s="67">
        <v>105.38833351642316</v>
      </c>
      <c r="S22" s="68">
        <v>110.16628005787648</v>
      </c>
      <c r="T22" s="66">
        <v>360060</v>
      </c>
      <c r="U22" s="67">
        <v>103.33011915421173</v>
      </c>
      <c r="V22" s="68">
        <v>96.04186727625307</v>
      </c>
      <c r="W22" s="66"/>
      <c r="X22" s="67"/>
      <c r="Y22" s="68"/>
    </row>
    <row r="23" spans="1:25" ht="13.5" thickBot="1">
      <c r="A23" s="65" t="s">
        <v>123</v>
      </c>
      <c r="B23" s="111">
        <f>SUM(B6:B8,B11:B13,B15:B17,B19:B21)</f>
        <v>1399481</v>
      </c>
      <c r="C23" s="112"/>
      <c r="D23" s="113"/>
      <c r="E23" s="111">
        <f>SUM(E6:E8,E11:E13,E15:E17,E19:E21)</f>
        <v>582102</v>
      </c>
      <c r="F23" s="112"/>
      <c r="G23" s="113"/>
      <c r="H23" s="111">
        <f>SUM(H6:H8,H11:H13,H15:H17,H19:H21)</f>
        <v>247939</v>
      </c>
      <c r="I23" s="112"/>
      <c r="J23" s="113"/>
      <c r="K23" s="111">
        <f>SUM(K6:K8,K11:K13,K15:K17,K19:K21)</f>
        <v>225830</v>
      </c>
      <c r="L23" s="112"/>
      <c r="M23" s="113"/>
      <c r="N23" s="111">
        <f>SUM(N6:N8,N11:N13,N15:N17,N19:N21)</f>
        <v>1055871</v>
      </c>
      <c r="O23" s="112"/>
      <c r="P23" s="113"/>
      <c r="Q23" s="111">
        <f>SUM(Q6:Q8,Q11:Q13,Q15:Q17,Q19:Q21)</f>
        <v>322945</v>
      </c>
      <c r="R23" s="112"/>
      <c r="S23" s="113"/>
      <c r="T23" s="111">
        <f>SUM(T6:T8,T11:T13,T15:T17,T19:T21)</f>
        <v>1378816</v>
      </c>
      <c r="U23" s="112"/>
      <c r="V23" s="113"/>
      <c r="W23" s="133">
        <f>W21</f>
        <v>107086</v>
      </c>
      <c r="X23" s="133"/>
      <c r="Y23" s="133"/>
    </row>
    <row r="24" spans="1:25" ht="13.5" thickBot="1">
      <c r="A24" s="65" t="s">
        <v>124</v>
      </c>
      <c r="B24" s="111">
        <v>1414473</v>
      </c>
      <c r="C24" s="112"/>
      <c r="D24" s="113"/>
      <c r="E24" s="111">
        <v>599284</v>
      </c>
      <c r="F24" s="112"/>
      <c r="G24" s="113"/>
      <c r="H24" s="135">
        <v>252179</v>
      </c>
      <c r="I24" s="134"/>
      <c r="J24" s="134"/>
      <c r="K24" s="134">
        <v>219228</v>
      </c>
      <c r="L24" s="134"/>
      <c r="M24" s="134"/>
      <c r="N24" s="134">
        <v>1070691</v>
      </c>
      <c r="O24" s="134"/>
      <c r="P24" s="134"/>
      <c r="Q24" s="134">
        <v>345169</v>
      </c>
      <c r="R24" s="134"/>
      <c r="S24" s="134"/>
      <c r="T24" s="134">
        <v>1415860</v>
      </c>
      <c r="U24" s="134"/>
      <c r="V24" s="134"/>
      <c r="W24" s="133">
        <v>86535</v>
      </c>
      <c r="X24" s="133"/>
      <c r="Y24" s="133"/>
    </row>
    <row r="25" spans="1:25" ht="13.5" thickBot="1">
      <c r="A25" s="65" t="s">
        <v>89</v>
      </c>
      <c r="B25" s="108">
        <f>B23/B24</f>
        <v>0.9894009995242045</v>
      </c>
      <c r="C25" s="109"/>
      <c r="D25" s="110"/>
      <c r="E25" s="108">
        <f>E23/E24</f>
        <v>0.9713291194158362</v>
      </c>
      <c r="F25" s="109"/>
      <c r="G25" s="110"/>
      <c r="H25" s="108">
        <f>H23/H24</f>
        <v>0.9831865460645018</v>
      </c>
      <c r="I25" s="109"/>
      <c r="J25" s="110"/>
      <c r="K25" s="108">
        <f>K23/K24</f>
        <v>1.030114766361961</v>
      </c>
      <c r="L25" s="109"/>
      <c r="M25" s="110"/>
      <c r="N25" s="108">
        <f>N23/N24</f>
        <v>0.9861584714917749</v>
      </c>
      <c r="O25" s="109"/>
      <c r="P25" s="110"/>
      <c r="Q25" s="108">
        <f>Q23/Q24</f>
        <v>0.9356141484316378</v>
      </c>
      <c r="R25" s="109"/>
      <c r="S25" s="110"/>
      <c r="T25" s="108">
        <f>T23/T24</f>
        <v>0.9738363962538669</v>
      </c>
      <c r="U25" s="109"/>
      <c r="V25" s="110"/>
      <c r="W25" s="108">
        <f>W23/W24</f>
        <v>1.2374877217310916</v>
      </c>
      <c r="X25" s="109"/>
      <c r="Y25" s="110"/>
    </row>
    <row r="26" spans="1:25" ht="12.75">
      <c r="A26" s="53">
        <v>42005</v>
      </c>
      <c r="B26" s="54">
        <v>133773</v>
      </c>
      <c r="C26" s="55">
        <v>98.96575448875868</v>
      </c>
      <c r="D26" s="56">
        <v>103.12919191451964</v>
      </c>
      <c r="E26" s="54">
        <v>45895</v>
      </c>
      <c r="F26" s="55">
        <v>102.22514255167499</v>
      </c>
      <c r="G26" s="56">
        <v>87.0592029136711</v>
      </c>
      <c r="H26" s="54">
        <v>19066</v>
      </c>
      <c r="I26" s="55">
        <v>102.68756395755912</v>
      </c>
      <c r="J26" s="56">
        <v>89.98914428659084</v>
      </c>
      <c r="K26" s="54">
        <v>17661</v>
      </c>
      <c r="L26" s="55">
        <v>94.76310565005097</v>
      </c>
      <c r="M26" s="56">
        <v>85.5751526310689</v>
      </c>
      <c r="N26" s="54">
        <v>82622</v>
      </c>
      <c r="O26" s="55">
        <v>100.63580998781974</v>
      </c>
      <c r="P26" s="56">
        <v>87.39184700979459</v>
      </c>
      <c r="Q26" s="54">
        <v>45742</v>
      </c>
      <c r="R26" s="55">
        <v>110.5199574755968</v>
      </c>
      <c r="S26" s="56">
        <v>164.24416517055656</v>
      </c>
      <c r="T26" s="54">
        <v>128364</v>
      </c>
      <c r="U26" s="55">
        <v>103.94856180357606</v>
      </c>
      <c r="V26" s="56">
        <v>104.87940388260671</v>
      </c>
      <c r="W26" s="54">
        <v>112495</v>
      </c>
      <c r="X26" s="55">
        <v>105.05108044002016</v>
      </c>
      <c r="Y26" s="56">
        <v>119.85786888564517</v>
      </c>
    </row>
    <row r="27" spans="1:25" ht="12.75">
      <c r="A27" s="57" t="s">
        <v>90</v>
      </c>
      <c r="B27" s="58">
        <v>128002</v>
      </c>
      <c r="C27" s="59">
        <v>95.6859754958026</v>
      </c>
      <c r="D27" s="60">
        <v>99.86347004532794</v>
      </c>
      <c r="E27" s="58">
        <v>45245</v>
      </c>
      <c r="F27" s="59">
        <v>98.58372371718052</v>
      </c>
      <c r="G27" s="60">
        <v>88.88648776079525</v>
      </c>
      <c r="H27" s="58">
        <v>19089</v>
      </c>
      <c r="I27" s="59">
        <v>100.120633588587</v>
      </c>
      <c r="J27" s="60">
        <v>95.3020469296056</v>
      </c>
      <c r="K27" s="58">
        <v>17851</v>
      </c>
      <c r="L27" s="59">
        <v>101.07581677141724</v>
      </c>
      <c r="M27" s="60">
        <v>96.28890447165435</v>
      </c>
      <c r="N27" s="58">
        <v>82185</v>
      </c>
      <c r="O27" s="59">
        <v>99.47108518312314</v>
      </c>
      <c r="P27" s="60">
        <v>91.85657922678857</v>
      </c>
      <c r="Q27" s="58">
        <v>40707</v>
      </c>
      <c r="R27" s="59">
        <v>88.9926107297451</v>
      </c>
      <c r="S27" s="60">
        <v>143.9630782288867</v>
      </c>
      <c r="T27" s="58">
        <v>122892</v>
      </c>
      <c r="U27" s="59">
        <v>95.73712255772647</v>
      </c>
      <c r="V27" s="60">
        <v>104.36953807740326</v>
      </c>
      <c r="W27" s="58">
        <v>117605</v>
      </c>
      <c r="X27" s="59">
        <v>104.54242410773813</v>
      </c>
      <c r="Y27" s="60">
        <v>112.77052748664742</v>
      </c>
    </row>
    <row r="28" spans="1:25" ht="13.5" thickBot="1">
      <c r="A28" s="61" t="s">
        <v>91</v>
      </c>
      <c r="B28" s="62">
        <v>137023</v>
      </c>
      <c r="C28" s="63">
        <v>107.04754613209168</v>
      </c>
      <c r="D28" s="64">
        <v>120.79322261010614</v>
      </c>
      <c r="E28" s="62">
        <v>46913</v>
      </c>
      <c r="F28" s="63">
        <v>103.68659520388994</v>
      </c>
      <c r="G28" s="64">
        <v>81.98133650216693</v>
      </c>
      <c r="H28" s="62">
        <v>20461</v>
      </c>
      <c r="I28" s="63">
        <v>107.18738540520718</v>
      </c>
      <c r="J28" s="64">
        <v>93.62159688858385</v>
      </c>
      <c r="K28" s="62">
        <v>20006</v>
      </c>
      <c r="L28" s="63">
        <v>112.07215282057028</v>
      </c>
      <c r="M28" s="64">
        <v>100.84685956245589</v>
      </c>
      <c r="N28" s="62">
        <v>87380</v>
      </c>
      <c r="O28" s="63">
        <v>106.32110482448137</v>
      </c>
      <c r="P28" s="64">
        <v>88.33668631276727</v>
      </c>
      <c r="Q28" s="62">
        <v>54984</v>
      </c>
      <c r="R28" s="63">
        <v>135.0725919375046</v>
      </c>
      <c r="S28" s="64">
        <v>225.39044886247183</v>
      </c>
      <c r="T28" s="62">
        <v>142364</v>
      </c>
      <c r="U28" s="63">
        <v>115.84480682225042</v>
      </c>
      <c r="V28" s="64">
        <v>115.45024004152069</v>
      </c>
      <c r="W28" s="62">
        <v>112264</v>
      </c>
      <c r="X28" s="63">
        <v>95.45852642319629</v>
      </c>
      <c r="Y28" s="64">
        <v>118.9098727902469</v>
      </c>
    </row>
    <row r="29" spans="1:25" ht="13.5" thickBot="1">
      <c r="A29" s="65" t="s">
        <v>92</v>
      </c>
      <c r="B29" s="66">
        <v>398798</v>
      </c>
      <c r="C29" s="67">
        <v>110.44343761077633</v>
      </c>
      <c r="D29" s="68">
        <v>107.39806154683069</v>
      </c>
      <c r="E29" s="66">
        <v>138053</v>
      </c>
      <c r="F29" s="67">
        <v>94.95487935730597</v>
      </c>
      <c r="G29" s="68">
        <v>85.83090342756601</v>
      </c>
      <c r="H29" s="66">
        <v>58616</v>
      </c>
      <c r="I29" s="67">
        <v>96.3365929821678</v>
      </c>
      <c r="J29" s="68">
        <v>92.93505834601726</v>
      </c>
      <c r="K29" s="66">
        <v>55518</v>
      </c>
      <c r="L29" s="67">
        <v>95.89926069232364</v>
      </c>
      <c r="M29" s="68">
        <v>94.07438786749131</v>
      </c>
      <c r="N29" s="66">
        <v>252187</v>
      </c>
      <c r="O29" s="67">
        <v>95.480170373876</v>
      </c>
      <c r="P29" s="68">
        <v>89.13406142862192</v>
      </c>
      <c r="Q29" s="66">
        <v>141433</v>
      </c>
      <c r="R29" s="67">
        <v>147.4258612602283</v>
      </c>
      <c r="S29" s="68">
        <v>175.6473466549099</v>
      </c>
      <c r="T29" s="66">
        <v>393620</v>
      </c>
      <c r="U29" s="67">
        <v>109.320668777426</v>
      </c>
      <c r="V29" s="68">
        <v>108.3007062850288</v>
      </c>
      <c r="W29" s="66"/>
      <c r="X29" s="67"/>
      <c r="Y29" s="68"/>
    </row>
    <row r="30" spans="1:25" ht="13.5" thickBot="1">
      <c r="A30" s="65" t="s">
        <v>125</v>
      </c>
      <c r="B30" s="111">
        <v>1426952</v>
      </c>
      <c r="C30" s="112"/>
      <c r="D30" s="113"/>
      <c r="E30" s="111">
        <v>559312</v>
      </c>
      <c r="F30" s="112"/>
      <c r="G30" s="113"/>
      <c r="H30" s="111">
        <v>243483</v>
      </c>
      <c r="I30" s="112"/>
      <c r="J30" s="113"/>
      <c r="K30" s="111">
        <v>222343</v>
      </c>
      <c r="L30" s="112"/>
      <c r="M30" s="113"/>
      <c r="N30" s="111">
        <v>1025138</v>
      </c>
      <c r="O30" s="112"/>
      <c r="P30" s="113"/>
      <c r="Q30" s="111">
        <v>383961</v>
      </c>
      <c r="R30" s="112"/>
      <c r="S30" s="113"/>
      <c r="T30" s="111">
        <v>1409099</v>
      </c>
      <c r="U30" s="112"/>
      <c r="V30" s="113"/>
      <c r="W30" s="133">
        <v>112264</v>
      </c>
      <c r="X30" s="133"/>
      <c r="Y30" s="133"/>
    </row>
    <row r="31" spans="1:25" ht="13.5" thickBot="1">
      <c r="A31" s="65" t="s">
        <v>126</v>
      </c>
      <c r="B31" s="111">
        <v>1426317</v>
      </c>
      <c r="C31" s="112"/>
      <c r="D31" s="113"/>
      <c r="E31" s="111">
        <v>615349</v>
      </c>
      <c r="F31" s="112"/>
      <c r="G31" s="113"/>
      <c r="H31" s="135">
        <v>253953</v>
      </c>
      <c r="I31" s="134"/>
      <c r="J31" s="134"/>
      <c r="K31" s="134">
        <v>223540</v>
      </c>
      <c r="L31" s="134"/>
      <c r="M31" s="134"/>
      <c r="N31" s="134">
        <v>1092842</v>
      </c>
      <c r="O31" s="134"/>
      <c r="P31" s="134"/>
      <c r="Q31" s="134">
        <v>344270</v>
      </c>
      <c r="R31" s="134"/>
      <c r="S31" s="134"/>
      <c r="T31" s="134">
        <v>1437112</v>
      </c>
      <c r="U31" s="134"/>
      <c r="V31" s="134"/>
      <c r="W31" s="133">
        <v>94411</v>
      </c>
      <c r="X31" s="133"/>
      <c r="Y31" s="133"/>
    </row>
    <row r="32" spans="1:25" ht="13.5" thickBot="1">
      <c r="A32" s="65" t="s">
        <v>105</v>
      </c>
      <c r="B32" s="108">
        <f>B30/B31</f>
        <v>1.0004452025741823</v>
      </c>
      <c r="C32" s="109"/>
      <c r="D32" s="110"/>
      <c r="E32" s="108">
        <f>E30/E31</f>
        <v>0.9089346045902407</v>
      </c>
      <c r="F32" s="109"/>
      <c r="G32" s="110"/>
      <c r="H32" s="108">
        <f>H30/H31</f>
        <v>0.958771898737168</v>
      </c>
      <c r="I32" s="109"/>
      <c r="J32" s="110"/>
      <c r="K32" s="108">
        <f>K30/K31</f>
        <v>0.99464525364588</v>
      </c>
      <c r="L32" s="109"/>
      <c r="M32" s="110"/>
      <c r="N32" s="108">
        <f>N30/N31</f>
        <v>0.9380477690279108</v>
      </c>
      <c r="O32" s="109"/>
      <c r="P32" s="110"/>
      <c r="Q32" s="108">
        <f>Q30/Q31</f>
        <v>1.1152903244546433</v>
      </c>
      <c r="R32" s="109"/>
      <c r="S32" s="110"/>
      <c r="T32" s="108">
        <f>T30/T31</f>
        <v>0.9805074343544553</v>
      </c>
      <c r="U32" s="109"/>
      <c r="V32" s="110"/>
      <c r="W32" s="108">
        <f>W30/W31</f>
        <v>1.189098727902469</v>
      </c>
      <c r="X32" s="109"/>
      <c r="Y32" s="110"/>
    </row>
  </sheetData>
  <sheetProtection/>
  <mergeCells count="67">
    <mergeCell ref="T32:V32"/>
    <mergeCell ref="W32:Y32"/>
    <mergeCell ref="B32:D32"/>
    <mergeCell ref="E32:G32"/>
    <mergeCell ref="H32:J32"/>
    <mergeCell ref="K32:M32"/>
    <mergeCell ref="N32:P32"/>
    <mergeCell ref="Q32:S32"/>
    <mergeCell ref="N31:P31"/>
    <mergeCell ref="Q31:S31"/>
    <mergeCell ref="H30:J30"/>
    <mergeCell ref="K30:M30"/>
    <mergeCell ref="N30:P30"/>
    <mergeCell ref="Q30:S30"/>
    <mergeCell ref="K31:M31"/>
    <mergeCell ref="T25:V25"/>
    <mergeCell ref="W25:Y25"/>
    <mergeCell ref="N25:P25"/>
    <mergeCell ref="Q25:S25"/>
    <mergeCell ref="T30:V30"/>
    <mergeCell ref="W30:Y30"/>
    <mergeCell ref="E23:G23"/>
    <mergeCell ref="T31:V31"/>
    <mergeCell ref="W31:Y31"/>
    <mergeCell ref="B25:D25"/>
    <mergeCell ref="E25:G25"/>
    <mergeCell ref="H25:J25"/>
    <mergeCell ref="K25:M25"/>
    <mergeCell ref="B31:D31"/>
    <mergeCell ref="E31:G31"/>
    <mergeCell ref="H31:J31"/>
    <mergeCell ref="T10:V10"/>
    <mergeCell ref="B30:D30"/>
    <mergeCell ref="E30:G30"/>
    <mergeCell ref="N23:P23"/>
    <mergeCell ref="N24:P24"/>
    <mergeCell ref="B24:D24"/>
    <mergeCell ref="E24:G24"/>
    <mergeCell ref="H24:J24"/>
    <mergeCell ref="K24:M24"/>
    <mergeCell ref="B23:D23"/>
    <mergeCell ref="H23:J23"/>
    <mergeCell ref="K23:M23"/>
    <mergeCell ref="W24:Y24"/>
    <mergeCell ref="T24:V24"/>
    <mergeCell ref="Q24:S24"/>
    <mergeCell ref="Q23:S23"/>
    <mergeCell ref="T23:V23"/>
    <mergeCell ref="W23:Y23"/>
    <mergeCell ref="W10:Y10"/>
    <mergeCell ref="A1:Y1"/>
    <mergeCell ref="A3:A5"/>
    <mergeCell ref="B3:D4"/>
    <mergeCell ref="E3:S3"/>
    <mergeCell ref="T3:V4"/>
    <mergeCell ref="W3:Y4"/>
    <mergeCell ref="E4:G4"/>
    <mergeCell ref="H4:J4"/>
    <mergeCell ref="K4:M4"/>
    <mergeCell ref="N4:P4"/>
    <mergeCell ref="N10:P10"/>
    <mergeCell ref="Q10:S10"/>
    <mergeCell ref="B10:D10"/>
    <mergeCell ref="E10:G10"/>
    <mergeCell ref="H10:J10"/>
    <mergeCell ref="K10:M10"/>
    <mergeCell ref="Q4:S4"/>
  </mergeCells>
  <printOptions/>
  <pageMargins left="0.75" right="0.75" top="1" bottom="1" header="0.512" footer="0.512"/>
  <pageSetup horizontalDpi="96" verticalDpi="96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32"/>
  <sheetViews>
    <sheetView zoomScale="85" zoomScaleNormal="85" zoomScalePageLayoutView="0" workbookViewId="0" topLeftCell="G1">
      <selection activeCell="W29" sqref="W29:Y29"/>
    </sheetView>
  </sheetViews>
  <sheetFormatPr defaultColWidth="9.00390625" defaultRowHeight="13.5"/>
  <cols>
    <col min="1" max="1" width="13.625" style="0" bestFit="1" customWidth="1"/>
    <col min="2" max="2" width="10.375" style="0" bestFit="1" customWidth="1"/>
    <col min="3" max="3" width="5.625" style="0" customWidth="1"/>
    <col min="4" max="4" width="7.125" style="0" customWidth="1"/>
    <col min="6" max="6" width="5.625" style="0" customWidth="1"/>
    <col min="7" max="7" width="7.00390625" style="0" bestFit="1" customWidth="1"/>
    <col min="9" max="9" width="5.625" style="0" customWidth="1"/>
    <col min="10" max="10" width="6.50390625" style="0" bestFit="1" customWidth="1"/>
    <col min="12" max="12" width="5.625" style="0" customWidth="1"/>
    <col min="13" max="13" width="7.00390625" style="0" bestFit="1" customWidth="1"/>
    <col min="14" max="14" width="10.375" style="0" bestFit="1" customWidth="1"/>
    <col min="15" max="15" width="5.625" style="0" customWidth="1"/>
    <col min="16" max="16" width="7.00390625" style="0" bestFit="1" customWidth="1"/>
    <col min="18" max="18" width="5.625" style="0" customWidth="1"/>
    <col min="19" max="19" width="7.50390625" style="0" bestFit="1" customWidth="1"/>
    <col min="20" max="20" width="10.375" style="0" bestFit="1" customWidth="1"/>
    <col min="21" max="21" width="5.625" style="0" customWidth="1"/>
    <col min="22" max="22" width="7.50390625" style="0" bestFit="1" customWidth="1"/>
    <col min="24" max="24" width="5.625" style="0" customWidth="1"/>
    <col min="25" max="25" width="6.875" style="0" customWidth="1"/>
  </cols>
  <sheetData>
    <row r="1" spans="1:25" ht="12.75">
      <c r="A1" s="117" t="s">
        <v>120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</row>
    <row r="2" spans="1:25" ht="13.5" thickBo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6" t="s">
        <v>78</v>
      </c>
    </row>
    <row r="3" spans="1:25" ht="13.5" thickBot="1">
      <c r="A3" s="152"/>
      <c r="B3" s="148" t="s">
        <v>79</v>
      </c>
      <c r="C3" s="149"/>
      <c r="D3" s="150"/>
      <c r="E3" s="157" t="s">
        <v>80</v>
      </c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9"/>
      <c r="T3" s="148" t="s">
        <v>81</v>
      </c>
      <c r="U3" s="149"/>
      <c r="V3" s="150"/>
      <c r="W3" s="148" t="s">
        <v>82</v>
      </c>
      <c r="X3" s="149"/>
      <c r="Y3" s="150"/>
    </row>
    <row r="4" spans="1:25" ht="12.75">
      <c r="A4" s="153"/>
      <c r="B4" s="155"/>
      <c r="C4" s="151"/>
      <c r="D4" s="156"/>
      <c r="E4" s="148" t="s">
        <v>83</v>
      </c>
      <c r="F4" s="149"/>
      <c r="G4" s="150"/>
      <c r="H4" s="148" t="s">
        <v>84</v>
      </c>
      <c r="I4" s="149"/>
      <c r="J4" s="150"/>
      <c r="K4" s="148" t="s">
        <v>85</v>
      </c>
      <c r="L4" s="149"/>
      <c r="M4" s="150"/>
      <c r="N4" s="148" t="s">
        <v>86</v>
      </c>
      <c r="O4" s="149"/>
      <c r="P4" s="150"/>
      <c r="Q4" s="148" t="s">
        <v>87</v>
      </c>
      <c r="R4" s="149"/>
      <c r="S4" s="150"/>
      <c r="T4" s="155"/>
      <c r="U4" s="151"/>
      <c r="V4" s="156"/>
      <c r="W4" s="155"/>
      <c r="X4" s="151"/>
      <c r="Y4" s="156"/>
    </row>
    <row r="5" spans="1:25" ht="13.5" thickBot="1">
      <c r="A5" s="154"/>
      <c r="B5" s="87"/>
      <c r="C5" s="3" t="s">
        <v>88</v>
      </c>
      <c r="D5" s="4" t="s">
        <v>89</v>
      </c>
      <c r="E5" s="87"/>
      <c r="F5" s="3" t="s">
        <v>88</v>
      </c>
      <c r="G5" s="4" t="s">
        <v>89</v>
      </c>
      <c r="H5" s="87"/>
      <c r="I5" s="3" t="s">
        <v>88</v>
      </c>
      <c r="J5" s="4" t="s">
        <v>89</v>
      </c>
      <c r="K5" s="88"/>
      <c r="L5" s="3" t="s">
        <v>88</v>
      </c>
      <c r="M5" s="4" t="s">
        <v>89</v>
      </c>
      <c r="N5" s="87"/>
      <c r="O5" s="3" t="s">
        <v>88</v>
      </c>
      <c r="P5" s="4" t="s">
        <v>89</v>
      </c>
      <c r="Q5" s="88"/>
      <c r="R5" s="3" t="s">
        <v>88</v>
      </c>
      <c r="S5" s="4" t="s">
        <v>89</v>
      </c>
      <c r="T5" s="87"/>
      <c r="U5" s="3" t="s">
        <v>88</v>
      </c>
      <c r="V5" s="4" t="s">
        <v>89</v>
      </c>
      <c r="W5" s="88"/>
      <c r="X5" s="3" t="s">
        <v>88</v>
      </c>
      <c r="Y5" s="4" t="s">
        <v>89</v>
      </c>
    </row>
    <row r="6" spans="1:25" ht="12.75">
      <c r="A6" s="89">
        <v>41275</v>
      </c>
      <c r="B6" s="90">
        <v>115085</v>
      </c>
      <c r="C6" s="91">
        <v>102.56764464724965</v>
      </c>
      <c r="D6" s="92">
        <v>104.14178159047309</v>
      </c>
      <c r="E6" s="90">
        <v>46150</v>
      </c>
      <c r="F6" s="91">
        <v>100.28684427832589</v>
      </c>
      <c r="G6" s="92">
        <v>96.53398037944234</v>
      </c>
      <c r="H6" s="90">
        <v>19334</v>
      </c>
      <c r="I6" s="91">
        <v>102.38296970980724</v>
      </c>
      <c r="J6" s="92">
        <v>93.13999421909625</v>
      </c>
      <c r="K6" s="90">
        <v>17293</v>
      </c>
      <c r="L6" s="91">
        <v>100.75157305989279</v>
      </c>
      <c r="M6" s="92">
        <v>107.10392666914406</v>
      </c>
      <c r="N6" s="90">
        <v>82777</v>
      </c>
      <c r="O6" s="91">
        <v>100.86637584383303</v>
      </c>
      <c r="P6" s="92">
        <v>97.71694349021969</v>
      </c>
      <c r="Q6" s="90">
        <v>25592</v>
      </c>
      <c r="R6" s="91">
        <v>120.18973371530551</v>
      </c>
      <c r="S6" s="92">
        <v>140.59221007526233</v>
      </c>
      <c r="T6" s="90">
        <v>108369</v>
      </c>
      <c r="U6" s="91">
        <v>104.84718311903171</v>
      </c>
      <c r="V6" s="92">
        <v>105.30054220028373</v>
      </c>
      <c r="W6" s="90">
        <v>93243</v>
      </c>
      <c r="X6" s="91">
        <v>107.76173911033551</v>
      </c>
      <c r="Y6" s="92">
        <v>95.30735736042685</v>
      </c>
    </row>
    <row r="7" spans="1:25" ht="12.75">
      <c r="A7" s="93" t="s">
        <v>90</v>
      </c>
      <c r="B7" s="94">
        <v>121270</v>
      </c>
      <c r="C7" s="95">
        <v>105.37428856931832</v>
      </c>
      <c r="D7" s="96">
        <v>106.22158767419658</v>
      </c>
      <c r="E7" s="94">
        <v>49433</v>
      </c>
      <c r="F7" s="95">
        <v>107.11375947995667</v>
      </c>
      <c r="G7" s="96">
        <v>104.44768424611223</v>
      </c>
      <c r="H7" s="94">
        <v>21103</v>
      </c>
      <c r="I7" s="95">
        <v>109.14968449363815</v>
      </c>
      <c r="J7" s="96">
        <v>100.72550236265572</v>
      </c>
      <c r="K7" s="94">
        <v>19510</v>
      </c>
      <c r="L7" s="95">
        <v>112.8202162724802</v>
      </c>
      <c r="M7" s="96">
        <v>112.95084814450298</v>
      </c>
      <c r="N7" s="94">
        <v>90046</v>
      </c>
      <c r="O7" s="95">
        <v>108.7814247919108</v>
      </c>
      <c r="P7" s="96">
        <v>105.25294557695904</v>
      </c>
      <c r="Q7" s="94">
        <v>27783</v>
      </c>
      <c r="R7" s="95">
        <v>108.56126914660831</v>
      </c>
      <c r="S7" s="96">
        <v>153.63304578633046</v>
      </c>
      <c r="T7" s="94">
        <v>117829</v>
      </c>
      <c r="U7" s="95">
        <v>108.72943369413761</v>
      </c>
      <c r="V7" s="96">
        <v>113.69504805280019</v>
      </c>
      <c r="W7" s="94">
        <v>96684</v>
      </c>
      <c r="X7" s="95">
        <v>103.6903574531064</v>
      </c>
      <c r="Y7" s="96">
        <v>89.22068933696305</v>
      </c>
    </row>
    <row r="8" spans="1:25" ht="13.5" thickBot="1">
      <c r="A8" s="97" t="s">
        <v>91</v>
      </c>
      <c r="B8" s="98">
        <v>123128</v>
      </c>
      <c r="C8" s="99">
        <v>101.53211841345757</v>
      </c>
      <c r="D8" s="100">
        <v>112.66688017568742</v>
      </c>
      <c r="E8" s="98">
        <v>49195</v>
      </c>
      <c r="F8" s="99">
        <v>99.51854024639411</v>
      </c>
      <c r="G8" s="100">
        <v>102.48958333333333</v>
      </c>
      <c r="H8" s="98">
        <v>20861</v>
      </c>
      <c r="I8" s="99">
        <v>98.85324361465194</v>
      </c>
      <c r="J8" s="100">
        <v>93.56386795837818</v>
      </c>
      <c r="K8" s="98">
        <v>17900</v>
      </c>
      <c r="L8" s="99">
        <v>91.74782162993337</v>
      </c>
      <c r="M8" s="100">
        <v>102.7731526669346</v>
      </c>
      <c r="N8" s="98">
        <v>87956</v>
      </c>
      <c r="O8" s="99">
        <v>97.67896408502321</v>
      </c>
      <c r="P8" s="100">
        <v>100.27703989146421</v>
      </c>
      <c r="Q8" s="98">
        <v>28045</v>
      </c>
      <c r="R8" s="99">
        <v>100.9430227117302</v>
      </c>
      <c r="S8" s="100">
        <v>160.20221638295442</v>
      </c>
      <c r="T8" s="98">
        <v>116001</v>
      </c>
      <c r="U8" s="99">
        <v>98.44859924127337</v>
      </c>
      <c r="V8" s="100">
        <v>110.2471986998546</v>
      </c>
      <c r="W8" s="98">
        <v>103811</v>
      </c>
      <c r="X8" s="99">
        <v>107.37143684580697</v>
      </c>
      <c r="Y8" s="100">
        <v>92.33307539735482</v>
      </c>
    </row>
    <row r="9" spans="1:25" ht="13.5" thickBot="1">
      <c r="A9" s="101" t="s">
        <v>92</v>
      </c>
      <c r="B9" s="102">
        <v>359483</v>
      </c>
      <c r="C9" s="103">
        <v>112.88238951447286</v>
      </c>
      <c r="D9" s="104">
        <v>107.64253203976524</v>
      </c>
      <c r="E9" s="102">
        <v>144778</v>
      </c>
      <c r="F9" s="103">
        <v>96.39913174330496</v>
      </c>
      <c r="G9" s="104">
        <v>101.14786739791106</v>
      </c>
      <c r="H9" s="102">
        <v>61298</v>
      </c>
      <c r="I9" s="103">
        <v>95.44555688771935</v>
      </c>
      <c r="J9" s="104">
        <v>95.77064291852199</v>
      </c>
      <c r="K9" s="102">
        <v>54703</v>
      </c>
      <c r="L9" s="103">
        <v>98.69733874605322</v>
      </c>
      <c r="M9" s="104">
        <v>107.60681406877018</v>
      </c>
      <c r="N9" s="102">
        <v>260779</v>
      </c>
      <c r="O9" s="103">
        <v>96.64423312110408</v>
      </c>
      <c r="P9" s="104">
        <v>101.08653518156727</v>
      </c>
      <c r="Q9" s="102">
        <v>81420</v>
      </c>
      <c r="R9" s="103">
        <v>133.04791162821098</v>
      </c>
      <c r="S9" s="104">
        <v>151.35798338073727</v>
      </c>
      <c r="T9" s="102">
        <v>342199</v>
      </c>
      <c r="U9" s="103">
        <v>103.37401443977888</v>
      </c>
      <c r="V9" s="104">
        <v>109.76043160160248</v>
      </c>
      <c r="W9" s="102"/>
      <c r="X9" s="103"/>
      <c r="Y9" s="104"/>
    </row>
    <row r="10" spans="1:25" ht="13.5" thickBot="1">
      <c r="A10" s="101" t="s">
        <v>112</v>
      </c>
      <c r="B10" s="142">
        <v>1294021</v>
      </c>
      <c r="C10" s="142"/>
      <c r="D10" s="142"/>
      <c r="E10" s="142">
        <v>570257</v>
      </c>
      <c r="F10" s="142"/>
      <c r="G10" s="142"/>
      <c r="H10" s="142">
        <v>254991</v>
      </c>
      <c r="I10" s="142"/>
      <c r="J10" s="142"/>
      <c r="K10" s="142">
        <v>204565</v>
      </c>
      <c r="L10" s="142"/>
      <c r="M10" s="142"/>
      <c r="N10" s="142">
        <v>1029813</v>
      </c>
      <c r="O10" s="142"/>
      <c r="P10" s="142"/>
      <c r="Q10" s="142">
        <v>272828</v>
      </c>
      <c r="R10" s="142"/>
      <c r="S10" s="142"/>
      <c r="T10" s="142">
        <v>1302641</v>
      </c>
      <c r="U10" s="142"/>
      <c r="V10" s="142"/>
      <c r="W10" s="142">
        <v>103811</v>
      </c>
      <c r="X10" s="142"/>
      <c r="Y10" s="142"/>
    </row>
    <row r="11" spans="1:25" ht="12.75">
      <c r="A11" s="105" t="s">
        <v>93</v>
      </c>
      <c r="B11" s="90">
        <v>104564</v>
      </c>
      <c r="C11" s="91">
        <v>84.92300695211487</v>
      </c>
      <c r="D11" s="92">
        <v>101.69715714021727</v>
      </c>
      <c r="E11" s="90">
        <v>44262</v>
      </c>
      <c r="F11" s="91">
        <v>89.9725581868076</v>
      </c>
      <c r="G11" s="92">
        <v>99.42941863599604</v>
      </c>
      <c r="H11" s="90">
        <v>21026</v>
      </c>
      <c r="I11" s="91">
        <v>100.79094961890608</v>
      </c>
      <c r="J11" s="92">
        <v>92.47075380420442</v>
      </c>
      <c r="K11" s="90">
        <v>17568</v>
      </c>
      <c r="L11" s="91">
        <v>98.14525139664805</v>
      </c>
      <c r="M11" s="92">
        <v>104.97131931166348</v>
      </c>
      <c r="N11" s="90">
        <v>82856</v>
      </c>
      <c r="O11" s="91">
        <v>94.20164627768429</v>
      </c>
      <c r="P11" s="92">
        <v>98.64983926657935</v>
      </c>
      <c r="Q11" s="90">
        <v>25772</v>
      </c>
      <c r="R11" s="91">
        <v>91.89516847922981</v>
      </c>
      <c r="S11" s="92">
        <v>137.59009129250975</v>
      </c>
      <c r="T11" s="90">
        <v>108628</v>
      </c>
      <c r="U11" s="91">
        <v>93.64402031016974</v>
      </c>
      <c r="V11" s="92">
        <v>105.75052812959376</v>
      </c>
      <c r="W11" s="90">
        <v>99747</v>
      </c>
      <c r="X11" s="91">
        <v>96.08519328394871</v>
      </c>
      <c r="Y11" s="92">
        <v>88.64115028126082</v>
      </c>
    </row>
    <row r="12" spans="1:25" ht="12.75">
      <c r="A12" s="93" t="s">
        <v>94</v>
      </c>
      <c r="B12" s="94">
        <v>118043</v>
      </c>
      <c r="C12" s="95">
        <v>112.89066982900424</v>
      </c>
      <c r="D12" s="96">
        <v>124.53632392969425</v>
      </c>
      <c r="E12" s="94">
        <v>47601</v>
      </c>
      <c r="F12" s="95">
        <v>107.54371695811304</v>
      </c>
      <c r="G12" s="96">
        <v>101.43843498273878</v>
      </c>
      <c r="H12" s="94">
        <v>20968</v>
      </c>
      <c r="I12" s="95">
        <v>99.72415105107962</v>
      </c>
      <c r="J12" s="96">
        <v>94.55266955266956</v>
      </c>
      <c r="K12" s="94">
        <v>17662</v>
      </c>
      <c r="L12" s="95">
        <v>100.53506375227687</v>
      </c>
      <c r="M12" s="96">
        <v>108.28939301042307</v>
      </c>
      <c r="N12" s="94">
        <v>86231</v>
      </c>
      <c r="O12" s="95">
        <v>104.07333204595926</v>
      </c>
      <c r="P12" s="96">
        <v>100.9588816559734</v>
      </c>
      <c r="Q12" s="94">
        <v>30393</v>
      </c>
      <c r="R12" s="95">
        <v>117.93031196647526</v>
      </c>
      <c r="S12" s="96">
        <v>167.3162675474814</v>
      </c>
      <c r="T12" s="94">
        <v>116624</v>
      </c>
      <c r="U12" s="95">
        <v>107.36090142504695</v>
      </c>
      <c r="V12" s="96">
        <v>112.59642584743716</v>
      </c>
      <c r="W12" s="94">
        <v>101166</v>
      </c>
      <c r="X12" s="95">
        <v>101.42259917591507</v>
      </c>
      <c r="Y12" s="96">
        <v>97.52067709036226</v>
      </c>
    </row>
    <row r="13" spans="1:25" ht="13.5" thickBot="1">
      <c r="A13" s="97" t="s">
        <v>95</v>
      </c>
      <c r="B13" s="98">
        <v>109870</v>
      </c>
      <c r="C13" s="99">
        <v>93.07625187431698</v>
      </c>
      <c r="D13" s="100">
        <v>143.24641460234682</v>
      </c>
      <c r="E13" s="98">
        <v>51128</v>
      </c>
      <c r="F13" s="99">
        <v>107.40950820360918</v>
      </c>
      <c r="G13" s="100">
        <v>106.74795390011691</v>
      </c>
      <c r="H13" s="98">
        <v>21011</v>
      </c>
      <c r="I13" s="99">
        <v>100.20507439908432</v>
      </c>
      <c r="J13" s="100">
        <v>91.5033533664315</v>
      </c>
      <c r="K13" s="98">
        <v>17958</v>
      </c>
      <c r="L13" s="99">
        <v>101.67591439248102</v>
      </c>
      <c r="M13" s="100">
        <v>114.26571646729448</v>
      </c>
      <c r="N13" s="98">
        <v>90097</v>
      </c>
      <c r="O13" s="99">
        <v>104.4833064675117</v>
      </c>
      <c r="P13" s="100">
        <v>104.0693510753806</v>
      </c>
      <c r="Q13" s="98">
        <v>29436</v>
      </c>
      <c r="R13" s="99">
        <v>96.85124864277958</v>
      </c>
      <c r="S13" s="100">
        <v>171.2789479809147</v>
      </c>
      <c r="T13" s="98">
        <v>119533</v>
      </c>
      <c r="U13" s="99">
        <v>102.494340787488</v>
      </c>
      <c r="V13" s="100">
        <v>115.20142636854278</v>
      </c>
      <c r="W13" s="98">
        <v>91503</v>
      </c>
      <c r="X13" s="99">
        <v>90.44837198268193</v>
      </c>
      <c r="Y13" s="100">
        <v>119.33409843762226</v>
      </c>
    </row>
    <row r="14" spans="1:25" ht="13.5" thickBot="1">
      <c r="A14" s="101" t="s">
        <v>96</v>
      </c>
      <c r="B14" s="102">
        <v>332477</v>
      </c>
      <c r="C14" s="103">
        <v>92.48754461267987</v>
      </c>
      <c r="D14" s="104">
        <v>121.20705054592516</v>
      </c>
      <c r="E14" s="102">
        <v>142991</v>
      </c>
      <c r="F14" s="103">
        <v>98.76569644559257</v>
      </c>
      <c r="G14" s="104">
        <v>102.62168252737946</v>
      </c>
      <c r="H14" s="102">
        <v>63005</v>
      </c>
      <c r="I14" s="103">
        <v>102.78475643577278</v>
      </c>
      <c r="J14" s="104">
        <v>92.8236784725087</v>
      </c>
      <c r="K14" s="102">
        <v>53188</v>
      </c>
      <c r="L14" s="103">
        <v>97.23049924135788</v>
      </c>
      <c r="M14" s="104">
        <v>109.07674008449202</v>
      </c>
      <c r="N14" s="102">
        <v>259184</v>
      </c>
      <c r="O14" s="103">
        <v>99.38837099613083</v>
      </c>
      <c r="P14" s="104">
        <v>101.25324249148358</v>
      </c>
      <c r="Q14" s="102">
        <v>85601</v>
      </c>
      <c r="R14" s="103">
        <v>105.13510194055516</v>
      </c>
      <c r="S14" s="104">
        <v>158.28001923005806</v>
      </c>
      <c r="T14" s="102">
        <v>344785</v>
      </c>
      <c r="U14" s="103">
        <v>100.75570063033499</v>
      </c>
      <c r="V14" s="104">
        <v>111.20016255023253</v>
      </c>
      <c r="W14" s="102"/>
      <c r="X14" s="103"/>
      <c r="Y14" s="104"/>
    </row>
    <row r="15" spans="1:25" ht="12.75">
      <c r="A15" s="105" t="s">
        <v>97</v>
      </c>
      <c r="B15" s="90">
        <v>113979</v>
      </c>
      <c r="C15" s="91">
        <v>103.73987439701466</v>
      </c>
      <c r="D15" s="92">
        <v>101.65260510497119</v>
      </c>
      <c r="E15" s="90">
        <v>52597</v>
      </c>
      <c r="F15" s="91">
        <v>102.87318103583164</v>
      </c>
      <c r="G15" s="92">
        <v>118.17691599074303</v>
      </c>
      <c r="H15" s="90">
        <v>22708</v>
      </c>
      <c r="I15" s="91">
        <v>108.07672171719575</v>
      </c>
      <c r="J15" s="92">
        <v>103.3262046685171</v>
      </c>
      <c r="K15" s="90">
        <v>18897</v>
      </c>
      <c r="L15" s="91">
        <v>105.22886735716672</v>
      </c>
      <c r="M15" s="92">
        <v>119.00623464953712</v>
      </c>
      <c r="N15" s="90">
        <v>94202</v>
      </c>
      <c r="O15" s="91">
        <v>104.55620053941863</v>
      </c>
      <c r="P15" s="92">
        <v>114.3741728688853</v>
      </c>
      <c r="Q15" s="90">
        <v>31345</v>
      </c>
      <c r="R15" s="91">
        <v>106.48525614893327</v>
      </c>
      <c r="S15" s="92">
        <v>153.24630879045665</v>
      </c>
      <c r="T15" s="90">
        <v>125547</v>
      </c>
      <c r="U15" s="91">
        <v>105.03124660135694</v>
      </c>
      <c r="V15" s="92">
        <v>122.1072390752502</v>
      </c>
      <c r="W15" s="90">
        <v>79935</v>
      </c>
      <c r="X15" s="91">
        <v>87.35779154781811</v>
      </c>
      <c r="Y15" s="92">
        <v>92.96172677265167</v>
      </c>
    </row>
    <row r="16" spans="1:25" ht="12.75">
      <c r="A16" s="93" t="s">
        <v>98</v>
      </c>
      <c r="B16" s="94">
        <v>116813</v>
      </c>
      <c r="C16" s="95">
        <v>102.48642293755867</v>
      </c>
      <c r="D16" s="96">
        <v>112.12720413902994</v>
      </c>
      <c r="E16" s="94">
        <v>40640</v>
      </c>
      <c r="F16" s="95">
        <v>77.26676426412152</v>
      </c>
      <c r="G16" s="96">
        <v>102.34971163774648</v>
      </c>
      <c r="H16" s="94">
        <v>17541</v>
      </c>
      <c r="I16" s="95">
        <v>77.24590452703893</v>
      </c>
      <c r="J16" s="96">
        <v>96.38441672619375</v>
      </c>
      <c r="K16" s="94">
        <v>15949</v>
      </c>
      <c r="L16" s="95">
        <v>84.39964015452188</v>
      </c>
      <c r="M16" s="96">
        <v>117.47072254548132</v>
      </c>
      <c r="N16" s="94">
        <v>74130</v>
      </c>
      <c r="O16" s="95">
        <v>78.6925967601537</v>
      </c>
      <c r="P16" s="96">
        <v>103.70297833051214</v>
      </c>
      <c r="Q16" s="94">
        <v>30879</v>
      </c>
      <c r="R16" s="95">
        <v>98.51331950869357</v>
      </c>
      <c r="S16" s="96">
        <v>114.64265825134584</v>
      </c>
      <c r="T16" s="94">
        <v>105009</v>
      </c>
      <c r="U16" s="95">
        <v>83.64118616932305</v>
      </c>
      <c r="V16" s="96">
        <v>106.69694568066816</v>
      </c>
      <c r="W16" s="94">
        <v>92073</v>
      </c>
      <c r="X16" s="95">
        <v>115.18483768061549</v>
      </c>
      <c r="Y16" s="96">
        <v>100.35423115490256</v>
      </c>
    </row>
    <row r="17" spans="1:25" ht="13.5" thickBot="1">
      <c r="A17" s="97" t="s">
        <v>99</v>
      </c>
      <c r="B17" s="98">
        <v>122988</v>
      </c>
      <c r="C17" s="99">
        <v>105.28622670421956</v>
      </c>
      <c r="D17" s="100">
        <v>98.02183788953535</v>
      </c>
      <c r="E17" s="98">
        <v>55583</v>
      </c>
      <c r="F17" s="99">
        <v>136.76919291338584</v>
      </c>
      <c r="G17" s="100">
        <v>107.42544597128003</v>
      </c>
      <c r="H17" s="98">
        <v>21384</v>
      </c>
      <c r="I17" s="99">
        <v>121.90867111339148</v>
      </c>
      <c r="J17" s="100">
        <v>99.84125501914278</v>
      </c>
      <c r="K17" s="98">
        <v>17612</v>
      </c>
      <c r="L17" s="99">
        <v>110.42698601793215</v>
      </c>
      <c r="M17" s="100">
        <v>108.58869227449289</v>
      </c>
      <c r="N17" s="98">
        <v>94579</v>
      </c>
      <c r="O17" s="99">
        <v>127.5853230810738</v>
      </c>
      <c r="P17" s="100">
        <v>105.81910537268679</v>
      </c>
      <c r="Q17" s="98">
        <v>28842</v>
      </c>
      <c r="R17" s="99">
        <v>93.40328378509668</v>
      </c>
      <c r="S17" s="100">
        <v>100.35141435579833</v>
      </c>
      <c r="T17" s="98">
        <v>123421</v>
      </c>
      <c r="U17" s="99">
        <v>117.5337352036492</v>
      </c>
      <c r="V17" s="100">
        <v>104.48869360560113</v>
      </c>
      <c r="W17" s="98">
        <v>92419</v>
      </c>
      <c r="X17" s="99">
        <v>100.37578877629707</v>
      </c>
      <c r="Y17" s="100">
        <v>93.25926598653871</v>
      </c>
    </row>
    <row r="18" spans="1:25" ht="13.5" thickBot="1">
      <c r="A18" s="101" t="s">
        <v>100</v>
      </c>
      <c r="B18" s="102">
        <v>353780</v>
      </c>
      <c r="C18" s="103">
        <v>106.407360509148</v>
      </c>
      <c r="D18" s="104">
        <v>103.51254480286738</v>
      </c>
      <c r="E18" s="102">
        <v>148820</v>
      </c>
      <c r="F18" s="103">
        <v>104.07648033792336</v>
      </c>
      <c r="G18" s="104">
        <v>109.46268986061565</v>
      </c>
      <c r="H18" s="102">
        <v>61633</v>
      </c>
      <c r="I18" s="103">
        <v>97.82239504801207</v>
      </c>
      <c r="J18" s="104">
        <v>100.06331785563529</v>
      </c>
      <c r="K18" s="102">
        <v>52458</v>
      </c>
      <c r="L18" s="103">
        <v>98.62750996465368</v>
      </c>
      <c r="M18" s="104">
        <v>114.85057471264368</v>
      </c>
      <c r="N18" s="102">
        <v>262911</v>
      </c>
      <c r="O18" s="103">
        <v>101.43797456633126</v>
      </c>
      <c r="P18" s="104">
        <v>108.09418478439628</v>
      </c>
      <c r="Q18" s="102">
        <v>91066</v>
      </c>
      <c r="R18" s="103">
        <v>106.3842712117849</v>
      </c>
      <c r="S18" s="104">
        <v>119.61907263890714</v>
      </c>
      <c r="T18" s="102">
        <v>353977</v>
      </c>
      <c r="U18" s="103">
        <v>102.66600925214264</v>
      </c>
      <c r="V18" s="104">
        <v>110.84157392736587</v>
      </c>
      <c r="W18" s="102"/>
      <c r="X18" s="103"/>
      <c r="Y18" s="104"/>
    </row>
    <row r="19" spans="1:25" ht="12.75">
      <c r="A19" s="105" t="s">
        <v>101</v>
      </c>
      <c r="B19" s="90">
        <v>125162</v>
      </c>
      <c r="C19" s="91">
        <v>101.76765212866297</v>
      </c>
      <c r="D19" s="92">
        <v>111.0054721382136</v>
      </c>
      <c r="E19" s="90">
        <v>56146</v>
      </c>
      <c r="F19" s="91">
        <v>101.01289962758398</v>
      </c>
      <c r="G19" s="92">
        <v>108.71105775746896</v>
      </c>
      <c r="H19" s="90">
        <v>24182</v>
      </c>
      <c r="I19" s="91">
        <v>113.08454919566032</v>
      </c>
      <c r="J19" s="92">
        <v>102.77093072673182</v>
      </c>
      <c r="K19" s="90">
        <v>19734</v>
      </c>
      <c r="L19" s="91">
        <v>112.04860322507382</v>
      </c>
      <c r="M19" s="92">
        <v>100.05577244841048</v>
      </c>
      <c r="N19" s="90">
        <v>100062</v>
      </c>
      <c r="O19" s="91">
        <v>105.79727000708404</v>
      </c>
      <c r="P19" s="92">
        <v>105.43940990516334</v>
      </c>
      <c r="Q19" s="90">
        <v>31631</v>
      </c>
      <c r="R19" s="91">
        <v>109.66992580264892</v>
      </c>
      <c r="S19" s="92">
        <v>120.70136609936655</v>
      </c>
      <c r="T19" s="90">
        <v>131693</v>
      </c>
      <c r="U19" s="91">
        <v>106.70226298603964</v>
      </c>
      <c r="V19" s="92">
        <v>108.74192855845293</v>
      </c>
      <c r="W19" s="90">
        <v>86170</v>
      </c>
      <c r="X19" s="91">
        <v>93.23840335861674</v>
      </c>
      <c r="Y19" s="92">
        <v>94.95735349216494</v>
      </c>
    </row>
    <row r="20" spans="1:25" ht="12.75">
      <c r="A20" s="93" t="s">
        <v>102</v>
      </c>
      <c r="B20" s="94">
        <v>117489</v>
      </c>
      <c r="C20" s="95">
        <v>93.8695450695898</v>
      </c>
      <c r="D20" s="96">
        <v>125.65534058459266</v>
      </c>
      <c r="E20" s="94">
        <v>55881</v>
      </c>
      <c r="F20" s="95">
        <v>99.52801624336551</v>
      </c>
      <c r="G20" s="96">
        <v>106.39744102359057</v>
      </c>
      <c r="H20" s="94">
        <v>22072</v>
      </c>
      <c r="I20" s="95">
        <v>91.27450169547598</v>
      </c>
      <c r="J20" s="96">
        <v>101.20592415975057</v>
      </c>
      <c r="K20" s="94">
        <v>20438</v>
      </c>
      <c r="L20" s="95">
        <v>103.56744704570791</v>
      </c>
      <c r="M20" s="96">
        <v>110.24921782285035</v>
      </c>
      <c r="N20" s="94">
        <v>98391</v>
      </c>
      <c r="O20" s="95">
        <v>98.33003537806559</v>
      </c>
      <c r="P20" s="96">
        <v>105.94715079467632</v>
      </c>
      <c r="Q20" s="94">
        <v>30165</v>
      </c>
      <c r="R20" s="95">
        <v>95.36530618696848</v>
      </c>
      <c r="S20" s="96">
        <v>220.23070745418707</v>
      </c>
      <c r="T20" s="94">
        <v>128556</v>
      </c>
      <c r="U20" s="95">
        <v>97.61794476547728</v>
      </c>
      <c r="V20" s="96">
        <v>120.63623140806081</v>
      </c>
      <c r="W20" s="94">
        <v>75103</v>
      </c>
      <c r="X20" s="95">
        <v>87.15678310316815</v>
      </c>
      <c r="Y20" s="96">
        <v>96.68005458149894</v>
      </c>
    </row>
    <row r="21" spans="1:25" ht="13.5" thickBot="1">
      <c r="A21" s="97" t="s">
        <v>103</v>
      </c>
      <c r="B21" s="98">
        <v>126082</v>
      </c>
      <c r="C21" s="99">
        <v>107.31387619266484</v>
      </c>
      <c r="D21" s="100">
        <v>112.36854301094435</v>
      </c>
      <c r="E21" s="98">
        <v>50668</v>
      </c>
      <c r="F21" s="99">
        <v>90.67124783021062</v>
      </c>
      <c r="G21" s="100">
        <v>110.10474162284322</v>
      </c>
      <c r="H21" s="98">
        <v>19989</v>
      </c>
      <c r="I21" s="99">
        <v>90.56270387821674</v>
      </c>
      <c r="J21" s="100">
        <v>105.8515145096378</v>
      </c>
      <c r="K21" s="98">
        <v>18707</v>
      </c>
      <c r="L21" s="99">
        <v>91.5304824346805</v>
      </c>
      <c r="M21" s="100">
        <v>108.98974597995806</v>
      </c>
      <c r="N21" s="98">
        <v>89364</v>
      </c>
      <c r="O21" s="99">
        <v>90.82538037015581</v>
      </c>
      <c r="P21" s="100">
        <v>108.89284234640411</v>
      </c>
      <c r="Q21" s="98">
        <v>25286</v>
      </c>
      <c r="R21" s="99">
        <v>83.82562572517818</v>
      </c>
      <c r="S21" s="100">
        <v>118.75264171323909</v>
      </c>
      <c r="T21" s="98">
        <v>114650</v>
      </c>
      <c r="U21" s="99">
        <v>89.182924173123</v>
      </c>
      <c r="V21" s="100">
        <v>110.92406079780184</v>
      </c>
      <c r="W21" s="98">
        <v>86535</v>
      </c>
      <c r="X21" s="99">
        <v>115.22176211336432</v>
      </c>
      <c r="Y21" s="100">
        <v>100.00924566898193</v>
      </c>
    </row>
    <row r="22" spans="1:25" ht="13.5" thickBot="1">
      <c r="A22" s="101" t="s">
        <v>104</v>
      </c>
      <c r="B22" s="102">
        <v>368733</v>
      </c>
      <c r="C22" s="103">
        <v>104.2266380236305</v>
      </c>
      <c r="D22" s="104">
        <v>115.78701116002739</v>
      </c>
      <c r="E22" s="102">
        <v>162695</v>
      </c>
      <c r="F22" s="103">
        <v>109.32334363660799</v>
      </c>
      <c r="G22" s="104">
        <v>108.32900536667864</v>
      </c>
      <c r="H22" s="102">
        <v>66243</v>
      </c>
      <c r="I22" s="103">
        <v>107.47975921989843</v>
      </c>
      <c r="J22" s="104">
        <v>103.14529062796818</v>
      </c>
      <c r="K22" s="102">
        <v>58879</v>
      </c>
      <c r="L22" s="103">
        <v>112.24026840520037</v>
      </c>
      <c r="M22" s="104">
        <v>106.23184483536309</v>
      </c>
      <c r="N22" s="102">
        <v>287817</v>
      </c>
      <c r="O22" s="103">
        <v>109.4731677259605</v>
      </c>
      <c r="P22" s="104">
        <v>106.66446778389678</v>
      </c>
      <c r="Q22" s="102">
        <v>87082</v>
      </c>
      <c r="R22" s="103">
        <v>95.62515098939231</v>
      </c>
      <c r="S22" s="104">
        <v>142.30015033662332</v>
      </c>
      <c r="T22" s="102">
        <v>374899</v>
      </c>
      <c r="U22" s="103">
        <v>105.91055351053882</v>
      </c>
      <c r="V22" s="104">
        <v>113.25227320786635</v>
      </c>
      <c r="W22" s="102"/>
      <c r="X22" s="103"/>
      <c r="Y22" s="104"/>
    </row>
    <row r="23" spans="1:25" ht="13.5" thickBot="1">
      <c r="A23" s="101" t="s">
        <v>119</v>
      </c>
      <c r="B23" s="143">
        <v>1414473</v>
      </c>
      <c r="C23" s="144"/>
      <c r="D23" s="145"/>
      <c r="E23" s="143">
        <v>599284</v>
      </c>
      <c r="F23" s="144"/>
      <c r="G23" s="145"/>
      <c r="H23" s="146">
        <v>252179</v>
      </c>
      <c r="I23" s="142"/>
      <c r="J23" s="142"/>
      <c r="K23" s="142">
        <v>219228</v>
      </c>
      <c r="L23" s="142"/>
      <c r="M23" s="142"/>
      <c r="N23" s="142">
        <v>1070691</v>
      </c>
      <c r="O23" s="142"/>
      <c r="P23" s="142"/>
      <c r="Q23" s="142">
        <v>345169</v>
      </c>
      <c r="R23" s="142"/>
      <c r="S23" s="142"/>
      <c r="T23" s="142">
        <v>1415860</v>
      </c>
      <c r="U23" s="142"/>
      <c r="V23" s="142"/>
      <c r="W23" s="147">
        <v>86535</v>
      </c>
      <c r="X23" s="147"/>
      <c r="Y23" s="147"/>
    </row>
    <row r="24" spans="1:25" ht="13.5" thickBot="1">
      <c r="A24" s="101" t="s">
        <v>118</v>
      </c>
      <c r="B24" s="143">
        <v>1268498</v>
      </c>
      <c r="C24" s="144"/>
      <c r="D24" s="145"/>
      <c r="E24" s="143">
        <v>568614</v>
      </c>
      <c r="F24" s="144"/>
      <c r="G24" s="145"/>
      <c r="H24" s="146">
        <v>257698</v>
      </c>
      <c r="I24" s="142"/>
      <c r="J24" s="142"/>
      <c r="K24" s="142">
        <v>200698</v>
      </c>
      <c r="L24" s="142"/>
      <c r="M24" s="142"/>
      <c r="N24" s="142">
        <v>1027010</v>
      </c>
      <c r="O24" s="142"/>
      <c r="P24" s="142"/>
      <c r="Q24" s="142">
        <v>245201</v>
      </c>
      <c r="R24" s="142"/>
      <c r="S24" s="142"/>
      <c r="T24" s="142">
        <v>1272211</v>
      </c>
      <c r="U24" s="142"/>
      <c r="V24" s="142"/>
      <c r="W24" s="147">
        <v>86527</v>
      </c>
      <c r="X24" s="147"/>
      <c r="Y24" s="147"/>
    </row>
    <row r="25" spans="1:25" ht="13.5" thickBot="1">
      <c r="A25" s="101" t="s">
        <v>89</v>
      </c>
      <c r="B25" s="138">
        <v>111.50770438739359</v>
      </c>
      <c r="C25" s="139"/>
      <c r="D25" s="140"/>
      <c r="E25" s="138">
        <v>105.39381724684935</v>
      </c>
      <c r="F25" s="139"/>
      <c r="G25" s="140"/>
      <c r="H25" s="141">
        <v>97.85834581564467</v>
      </c>
      <c r="I25" s="137"/>
      <c r="J25" s="137"/>
      <c r="K25" s="137">
        <v>109.23277760615453</v>
      </c>
      <c r="L25" s="137"/>
      <c r="M25" s="137"/>
      <c r="N25" s="137">
        <v>104.25322051391905</v>
      </c>
      <c r="O25" s="137"/>
      <c r="P25" s="137"/>
      <c r="Q25" s="137">
        <v>140.76981741510025</v>
      </c>
      <c r="R25" s="137"/>
      <c r="S25" s="137"/>
      <c r="T25" s="137">
        <v>111.29128737292793</v>
      </c>
      <c r="U25" s="137"/>
      <c r="V25" s="137"/>
      <c r="W25" s="137">
        <v>100.00924566898193</v>
      </c>
      <c r="X25" s="137"/>
      <c r="Y25" s="137"/>
    </row>
    <row r="26" spans="1:25" ht="12.75">
      <c r="A26" s="89">
        <v>41640</v>
      </c>
      <c r="B26" s="90">
        <v>129714</v>
      </c>
      <c r="C26" s="91">
        <v>102.880664964071</v>
      </c>
      <c r="D26" s="92">
        <v>112.71147412781856</v>
      </c>
      <c r="E26" s="90">
        <v>52717</v>
      </c>
      <c r="F26" s="91">
        <v>104.04397252703876</v>
      </c>
      <c r="G26" s="92">
        <v>114.2296858071506</v>
      </c>
      <c r="H26" s="90">
        <v>21187</v>
      </c>
      <c r="I26" s="91">
        <v>105.99329631297213</v>
      </c>
      <c r="J26" s="92">
        <v>109.58415227061136</v>
      </c>
      <c r="K26" s="90">
        <v>20638</v>
      </c>
      <c r="L26" s="91">
        <v>110.32233923130379</v>
      </c>
      <c r="M26" s="92">
        <v>119.34308679812642</v>
      </c>
      <c r="N26" s="90">
        <v>94542</v>
      </c>
      <c r="O26" s="91">
        <v>105.79427957566804</v>
      </c>
      <c r="P26" s="92">
        <v>114.21288522174034</v>
      </c>
      <c r="Q26" s="90">
        <v>27850</v>
      </c>
      <c r="R26" s="91">
        <v>110.13999841809697</v>
      </c>
      <c r="S26" s="92">
        <v>108.82306970928414</v>
      </c>
      <c r="T26" s="90">
        <v>122392</v>
      </c>
      <c r="U26" s="91">
        <v>106.75272568687308</v>
      </c>
      <c r="V26" s="92">
        <v>112.94004743053824</v>
      </c>
      <c r="W26" s="90">
        <v>93857</v>
      </c>
      <c r="X26" s="91">
        <v>108.46131623042699</v>
      </c>
      <c r="Y26" s="92">
        <v>100.65849447143485</v>
      </c>
    </row>
    <row r="27" spans="1:25" ht="12.75">
      <c r="A27" s="93" t="s">
        <v>90</v>
      </c>
      <c r="B27" s="94">
        <v>128177</v>
      </c>
      <c r="C27" s="95">
        <v>98.81508549578302</v>
      </c>
      <c r="D27" s="96">
        <v>105.69555537230973</v>
      </c>
      <c r="E27" s="94">
        <v>50902</v>
      </c>
      <c r="F27" s="95">
        <v>96.55708784642525</v>
      </c>
      <c r="G27" s="96">
        <v>102.97169906742461</v>
      </c>
      <c r="H27" s="94">
        <v>20030</v>
      </c>
      <c r="I27" s="95">
        <v>94.53910416764998</v>
      </c>
      <c r="J27" s="96">
        <v>94.91541486992371</v>
      </c>
      <c r="K27" s="94">
        <v>18539</v>
      </c>
      <c r="L27" s="95">
        <v>89.82944083729043</v>
      </c>
      <c r="M27" s="96">
        <v>95.02306509482317</v>
      </c>
      <c r="N27" s="94">
        <v>89471</v>
      </c>
      <c r="O27" s="95">
        <v>94.63624632438493</v>
      </c>
      <c r="P27" s="96">
        <v>99.3614374875064</v>
      </c>
      <c r="Q27" s="94">
        <v>28276</v>
      </c>
      <c r="R27" s="95">
        <v>101.52962298025135</v>
      </c>
      <c r="S27" s="96">
        <v>101.77446640031673</v>
      </c>
      <c r="T27" s="94">
        <v>117747</v>
      </c>
      <c r="U27" s="95">
        <v>96.2048173083208</v>
      </c>
      <c r="V27" s="96">
        <v>99.93040762460853</v>
      </c>
      <c r="W27" s="94">
        <v>104287</v>
      </c>
      <c r="X27" s="95">
        <v>111.11265009535782</v>
      </c>
      <c r="Y27" s="96">
        <v>107.86376235985271</v>
      </c>
    </row>
    <row r="28" spans="1:25" ht="13.5" thickBot="1">
      <c r="A28" s="97" t="s">
        <v>91</v>
      </c>
      <c r="B28" s="98">
        <v>113436</v>
      </c>
      <c r="C28" s="99">
        <v>88.49949678959564</v>
      </c>
      <c r="D28" s="100">
        <v>92.12851666558379</v>
      </c>
      <c r="E28" s="98">
        <v>57224</v>
      </c>
      <c r="F28" s="99">
        <v>112.41994420651449</v>
      </c>
      <c r="G28" s="100">
        <v>116.32076430531558</v>
      </c>
      <c r="H28" s="98">
        <v>21855</v>
      </c>
      <c r="I28" s="99">
        <v>109.11133300049924</v>
      </c>
      <c r="J28" s="100">
        <v>104.76487224965246</v>
      </c>
      <c r="K28" s="98">
        <v>19838</v>
      </c>
      <c r="L28" s="99">
        <v>107.00685042343167</v>
      </c>
      <c r="M28" s="100">
        <v>110.82681564245812</v>
      </c>
      <c r="N28" s="98">
        <v>98917</v>
      </c>
      <c r="O28" s="99">
        <v>110.55761084597245</v>
      </c>
      <c r="P28" s="100">
        <v>112.4619127745691</v>
      </c>
      <c r="Q28" s="98">
        <v>24395</v>
      </c>
      <c r="R28" s="99">
        <v>86.27457914839441</v>
      </c>
      <c r="S28" s="100">
        <v>86.98520235336066</v>
      </c>
      <c r="T28" s="98">
        <v>123312</v>
      </c>
      <c r="U28" s="99">
        <v>104.72623506331371</v>
      </c>
      <c r="V28" s="100">
        <v>106.30253187472522</v>
      </c>
      <c r="W28" s="98">
        <v>94411</v>
      </c>
      <c r="X28" s="99">
        <v>90.52997976737272</v>
      </c>
      <c r="Y28" s="100">
        <v>90.9450828910231</v>
      </c>
    </row>
    <row r="29" spans="1:25" ht="13.5" thickBot="1">
      <c r="A29" s="101" t="s">
        <v>92</v>
      </c>
      <c r="B29" s="102">
        <v>371327</v>
      </c>
      <c r="C29" s="103">
        <v>100.70349005920274</v>
      </c>
      <c r="D29" s="104">
        <v>103.29473160065983</v>
      </c>
      <c r="E29" s="102">
        <v>160843</v>
      </c>
      <c r="F29" s="103">
        <v>98.86167368388703</v>
      </c>
      <c r="G29" s="104">
        <v>111.0962991614748</v>
      </c>
      <c r="H29" s="102">
        <v>63072</v>
      </c>
      <c r="I29" s="103">
        <v>95.21307911779357</v>
      </c>
      <c r="J29" s="104">
        <v>102.89405853372051</v>
      </c>
      <c r="K29" s="102">
        <v>59015</v>
      </c>
      <c r="L29" s="103">
        <v>100.23098218380066</v>
      </c>
      <c r="M29" s="104">
        <v>107.88256585562036</v>
      </c>
      <c r="N29" s="102">
        <v>282930</v>
      </c>
      <c r="O29" s="103">
        <v>98.30204609178749</v>
      </c>
      <c r="P29" s="104">
        <v>108.49416555780948</v>
      </c>
      <c r="Q29" s="102">
        <v>80521</v>
      </c>
      <c r="R29" s="103">
        <v>92.46572196320709</v>
      </c>
      <c r="S29" s="104">
        <v>98.89584868582658</v>
      </c>
      <c r="T29" s="102">
        <v>363451</v>
      </c>
      <c r="U29" s="103">
        <v>96.94637755768886</v>
      </c>
      <c r="V29" s="104">
        <v>106.2104214214536</v>
      </c>
      <c r="W29" s="102"/>
      <c r="X29" s="103"/>
      <c r="Y29" s="104"/>
    </row>
    <row r="30" spans="1:25" ht="13.5" thickBot="1">
      <c r="A30" s="101" t="s">
        <v>117</v>
      </c>
      <c r="B30" s="134">
        <v>1426317</v>
      </c>
      <c r="C30" s="134"/>
      <c r="D30" s="134"/>
      <c r="E30" s="134">
        <v>615349</v>
      </c>
      <c r="F30" s="134"/>
      <c r="G30" s="134"/>
      <c r="H30" s="134">
        <v>253953</v>
      </c>
      <c r="I30" s="134"/>
      <c r="J30" s="134"/>
      <c r="K30" s="134">
        <v>223540</v>
      </c>
      <c r="L30" s="134"/>
      <c r="M30" s="134"/>
      <c r="N30" s="134">
        <v>1092842</v>
      </c>
      <c r="O30" s="134"/>
      <c r="P30" s="134"/>
      <c r="Q30" s="134">
        <v>344270</v>
      </c>
      <c r="R30" s="134"/>
      <c r="S30" s="134"/>
      <c r="T30" s="134">
        <v>1437112</v>
      </c>
      <c r="U30" s="134"/>
      <c r="V30" s="134"/>
      <c r="W30" s="134">
        <v>94411</v>
      </c>
      <c r="X30" s="134"/>
      <c r="Y30" s="134"/>
    </row>
    <row r="31" spans="1:25" ht="13.5" thickBot="1">
      <c r="A31" s="101" t="s">
        <v>116</v>
      </c>
      <c r="B31" s="134">
        <v>1294021</v>
      </c>
      <c r="C31" s="134"/>
      <c r="D31" s="134"/>
      <c r="E31" s="134">
        <v>570257</v>
      </c>
      <c r="F31" s="134"/>
      <c r="G31" s="134"/>
      <c r="H31" s="134">
        <v>254991</v>
      </c>
      <c r="I31" s="134"/>
      <c r="J31" s="134"/>
      <c r="K31" s="134">
        <v>204565</v>
      </c>
      <c r="L31" s="134"/>
      <c r="M31" s="134"/>
      <c r="N31" s="134">
        <v>1029813</v>
      </c>
      <c r="O31" s="134"/>
      <c r="P31" s="134"/>
      <c r="Q31" s="134">
        <v>272828</v>
      </c>
      <c r="R31" s="134"/>
      <c r="S31" s="134"/>
      <c r="T31" s="134">
        <v>1302641</v>
      </c>
      <c r="U31" s="134"/>
      <c r="V31" s="134"/>
      <c r="W31" s="134">
        <v>103811</v>
      </c>
      <c r="X31" s="134"/>
      <c r="Y31" s="134"/>
    </row>
    <row r="32" spans="1:25" ht="13.5" thickBot="1">
      <c r="A32" s="101" t="s">
        <v>105</v>
      </c>
      <c r="B32" s="136">
        <v>110.22363624701607</v>
      </c>
      <c r="C32" s="136"/>
      <c r="D32" s="136"/>
      <c r="E32" s="136">
        <v>107.90731196635903</v>
      </c>
      <c r="F32" s="136"/>
      <c r="G32" s="136"/>
      <c r="H32" s="136">
        <v>99.5929268091815</v>
      </c>
      <c r="I32" s="136"/>
      <c r="J32" s="136"/>
      <c r="K32" s="136">
        <v>109.27578031432552</v>
      </c>
      <c r="L32" s="136"/>
      <c r="M32" s="136"/>
      <c r="N32" s="136">
        <v>106.12043157349926</v>
      </c>
      <c r="O32" s="136"/>
      <c r="P32" s="136"/>
      <c r="Q32" s="136">
        <v>126.18572873751961</v>
      </c>
      <c r="R32" s="136"/>
      <c r="S32" s="136"/>
      <c r="T32" s="136">
        <v>110.32295160370356</v>
      </c>
      <c r="U32" s="136"/>
      <c r="V32" s="136"/>
      <c r="W32" s="136">
        <v>90.9450828910231</v>
      </c>
      <c r="X32" s="136"/>
      <c r="Y32" s="136"/>
    </row>
  </sheetData>
  <sheetProtection/>
  <mergeCells count="67">
    <mergeCell ref="N10:P10"/>
    <mergeCell ref="Q10:S10"/>
    <mergeCell ref="B10:D10"/>
    <mergeCell ref="E10:G10"/>
    <mergeCell ref="H10:J10"/>
    <mergeCell ref="K10:M10"/>
    <mergeCell ref="A1:Y1"/>
    <mergeCell ref="A3:A5"/>
    <mergeCell ref="B3:D4"/>
    <mergeCell ref="E3:S3"/>
    <mergeCell ref="T3:V4"/>
    <mergeCell ref="W3:Y4"/>
    <mergeCell ref="E4:G4"/>
    <mergeCell ref="H4:J4"/>
    <mergeCell ref="K4:M4"/>
    <mergeCell ref="N4:P4"/>
    <mergeCell ref="W24:Y24"/>
    <mergeCell ref="T24:V24"/>
    <mergeCell ref="Q24:S24"/>
    <mergeCell ref="Q4:S4"/>
    <mergeCell ref="Q23:S23"/>
    <mergeCell ref="T23:V23"/>
    <mergeCell ref="W23:Y23"/>
    <mergeCell ref="T10:V10"/>
    <mergeCell ref="W10:Y10"/>
    <mergeCell ref="N23:P23"/>
    <mergeCell ref="N24:P24"/>
    <mergeCell ref="B24:D24"/>
    <mergeCell ref="E24:G24"/>
    <mergeCell ref="H24:J24"/>
    <mergeCell ref="K24:M24"/>
    <mergeCell ref="B23:D23"/>
    <mergeCell ref="E23:G23"/>
    <mergeCell ref="H23:J23"/>
    <mergeCell ref="K23:M23"/>
    <mergeCell ref="B31:D31"/>
    <mergeCell ref="E31:G31"/>
    <mergeCell ref="H31:J31"/>
    <mergeCell ref="K31:M31"/>
    <mergeCell ref="B25:D25"/>
    <mergeCell ref="E25:G25"/>
    <mergeCell ref="H25:J25"/>
    <mergeCell ref="K25:M25"/>
    <mergeCell ref="B30:D30"/>
    <mergeCell ref="E30:G30"/>
    <mergeCell ref="N31:P31"/>
    <mergeCell ref="Q31:S31"/>
    <mergeCell ref="T31:V31"/>
    <mergeCell ref="W31:Y31"/>
    <mergeCell ref="T30:V30"/>
    <mergeCell ref="W30:Y30"/>
    <mergeCell ref="N30:P30"/>
    <mergeCell ref="Q30:S30"/>
    <mergeCell ref="H30:J30"/>
    <mergeCell ref="K30:M30"/>
    <mergeCell ref="T25:V25"/>
    <mergeCell ref="W25:Y25"/>
    <mergeCell ref="N25:P25"/>
    <mergeCell ref="Q25:S25"/>
    <mergeCell ref="T32:V32"/>
    <mergeCell ref="W32:Y32"/>
    <mergeCell ref="B32:D32"/>
    <mergeCell ref="E32:G32"/>
    <mergeCell ref="H32:J32"/>
    <mergeCell ref="K32:M32"/>
    <mergeCell ref="N32:P32"/>
    <mergeCell ref="Q32:S32"/>
  </mergeCells>
  <printOptions/>
  <pageMargins left="0.75" right="0.75" top="1" bottom="1" header="0.512" footer="0.512"/>
  <pageSetup horizontalDpi="96" verticalDpi="96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32"/>
  <sheetViews>
    <sheetView zoomScale="85" zoomScaleNormal="85" zoomScalePageLayoutView="0" workbookViewId="0" topLeftCell="A1">
      <selection activeCell="B26" sqref="B26:Y32"/>
    </sheetView>
  </sheetViews>
  <sheetFormatPr defaultColWidth="9.00390625" defaultRowHeight="13.5"/>
  <cols>
    <col min="1" max="1" width="13.625" style="0" bestFit="1" customWidth="1"/>
    <col min="2" max="2" width="10.375" style="0" bestFit="1" customWidth="1"/>
    <col min="3" max="3" width="5.625" style="0" customWidth="1"/>
    <col min="4" max="4" width="7.125" style="0" customWidth="1"/>
    <col min="6" max="6" width="5.625" style="0" customWidth="1"/>
    <col min="7" max="7" width="7.00390625" style="0" bestFit="1" customWidth="1"/>
    <col min="9" max="9" width="5.625" style="0" customWidth="1"/>
    <col min="10" max="10" width="6.50390625" style="0" bestFit="1" customWidth="1"/>
    <col min="12" max="12" width="5.625" style="0" customWidth="1"/>
    <col min="13" max="13" width="7.00390625" style="0" bestFit="1" customWidth="1"/>
    <col min="14" max="14" width="10.375" style="0" bestFit="1" customWidth="1"/>
    <col min="15" max="15" width="5.625" style="0" customWidth="1"/>
    <col min="16" max="16" width="7.00390625" style="0" bestFit="1" customWidth="1"/>
    <col min="18" max="18" width="5.625" style="0" customWidth="1"/>
    <col min="19" max="19" width="7.50390625" style="0" bestFit="1" customWidth="1"/>
    <col min="20" max="20" width="10.375" style="0" bestFit="1" customWidth="1"/>
    <col min="21" max="21" width="5.625" style="0" customWidth="1"/>
    <col min="22" max="22" width="7.50390625" style="0" bestFit="1" customWidth="1"/>
    <col min="24" max="24" width="5.625" style="0" customWidth="1"/>
    <col min="25" max="25" width="6.875" style="0" customWidth="1"/>
  </cols>
  <sheetData>
    <row r="1" spans="1:25" ht="12.75">
      <c r="A1" s="117" t="s">
        <v>115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</row>
    <row r="2" spans="1:25" ht="13.5" thickBo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6" t="s">
        <v>78</v>
      </c>
    </row>
    <row r="3" spans="1:25" ht="13.5" thickBot="1">
      <c r="A3" s="152"/>
      <c r="B3" s="148" t="s">
        <v>79</v>
      </c>
      <c r="C3" s="149"/>
      <c r="D3" s="150"/>
      <c r="E3" s="157" t="s">
        <v>80</v>
      </c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9"/>
      <c r="T3" s="148" t="s">
        <v>81</v>
      </c>
      <c r="U3" s="149"/>
      <c r="V3" s="150"/>
      <c r="W3" s="148" t="s">
        <v>82</v>
      </c>
      <c r="X3" s="149"/>
      <c r="Y3" s="150"/>
    </row>
    <row r="4" spans="1:25" ht="12.75">
      <c r="A4" s="153"/>
      <c r="B4" s="155"/>
      <c r="C4" s="151"/>
      <c r="D4" s="156"/>
      <c r="E4" s="148" t="s">
        <v>83</v>
      </c>
      <c r="F4" s="149"/>
      <c r="G4" s="150"/>
      <c r="H4" s="148" t="s">
        <v>84</v>
      </c>
      <c r="I4" s="149"/>
      <c r="J4" s="150"/>
      <c r="K4" s="148" t="s">
        <v>85</v>
      </c>
      <c r="L4" s="149"/>
      <c r="M4" s="150"/>
      <c r="N4" s="148" t="s">
        <v>86</v>
      </c>
      <c r="O4" s="149"/>
      <c r="P4" s="150"/>
      <c r="Q4" s="148" t="s">
        <v>87</v>
      </c>
      <c r="R4" s="149"/>
      <c r="S4" s="150"/>
      <c r="T4" s="155"/>
      <c r="U4" s="151"/>
      <c r="V4" s="156"/>
      <c r="W4" s="155"/>
      <c r="X4" s="151"/>
      <c r="Y4" s="156"/>
    </row>
    <row r="5" spans="1:25" ht="13.5" thickBot="1">
      <c r="A5" s="154"/>
      <c r="B5" s="87"/>
      <c r="C5" s="3" t="s">
        <v>88</v>
      </c>
      <c r="D5" s="4" t="s">
        <v>89</v>
      </c>
      <c r="E5" s="87"/>
      <c r="F5" s="3" t="s">
        <v>88</v>
      </c>
      <c r="G5" s="4" t="s">
        <v>89</v>
      </c>
      <c r="H5" s="87"/>
      <c r="I5" s="3" t="s">
        <v>88</v>
      </c>
      <c r="J5" s="4" t="s">
        <v>89</v>
      </c>
      <c r="K5" s="88"/>
      <c r="L5" s="3" t="s">
        <v>88</v>
      </c>
      <c r="M5" s="4" t="s">
        <v>89</v>
      </c>
      <c r="N5" s="87"/>
      <c r="O5" s="3" t="s">
        <v>88</v>
      </c>
      <c r="P5" s="4" t="s">
        <v>89</v>
      </c>
      <c r="Q5" s="88"/>
      <c r="R5" s="3" t="s">
        <v>88</v>
      </c>
      <c r="S5" s="4" t="s">
        <v>89</v>
      </c>
      <c r="T5" s="87"/>
      <c r="U5" s="3" t="s">
        <v>88</v>
      </c>
      <c r="V5" s="4" t="s">
        <v>89</v>
      </c>
      <c r="W5" s="88"/>
      <c r="X5" s="3" t="s">
        <v>88</v>
      </c>
      <c r="Y5" s="4" t="s">
        <v>89</v>
      </c>
    </row>
    <row r="6" spans="1:25" ht="12.75">
      <c r="A6" s="89">
        <v>40909</v>
      </c>
      <c r="B6" s="90">
        <v>110508</v>
      </c>
      <c r="C6" s="91">
        <v>102.67302171307522</v>
      </c>
      <c r="D6" s="92">
        <v>77.32320157853859</v>
      </c>
      <c r="E6" s="90">
        <v>47807</v>
      </c>
      <c r="F6" s="91">
        <v>105.58782604854562</v>
      </c>
      <c r="G6" s="92">
        <v>96.31129376687215</v>
      </c>
      <c r="H6" s="90">
        <v>20758</v>
      </c>
      <c r="I6" s="91">
        <v>101.54086973536174</v>
      </c>
      <c r="J6" s="92">
        <v>92.84787762222123</v>
      </c>
      <c r="K6" s="90">
        <v>16146</v>
      </c>
      <c r="L6" s="91">
        <v>107.09737330856993</v>
      </c>
      <c r="M6" s="92">
        <v>100.24213075060533</v>
      </c>
      <c r="N6" s="90">
        <v>84711</v>
      </c>
      <c r="O6" s="91">
        <v>104.8455369077677</v>
      </c>
      <c r="P6" s="92">
        <v>96.15105218950761</v>
      </c>
      <c r="Q6" s="90">
        <v>18203</v>
      </c>
      <c r="R6" s="91">
        <v>81.75979159180741</v>
      </c>
      <c r="S6" s="92">
        <v>37.6001817731141</v>
      </c>
      <c r="T6" s="90">
        <v>102914</v>
      </c>
      <c r="U6" s="91">
        <v>99.85833495051426</v>
      </c>
      <c r="V6" s="92">
        <v>75.38713978053534</v>
      </c>
      <c r="W6" s="90">
        <v>97834</v>
      </c>
      <c r="X6" s="91">
        <v>108.41533687943263</v>
      </c>
      <c r="Y6" s="92">
        <v>109.87769404418289</v>
      </c>
    </row>
    <row r="7" spans="1:25" ht="12.75">
      <c r="A7" s="93" t="s">
        <v>90</v>
      </c>
      <c r="B7" s="94">
        <v>114100</v>
      </c>
      <c r="C7" s="95">
        <v>103.25044340681218</v>
      </c>
      <c r="D7" s="96">
        <v>82.1034604341913</v>
      </c>
      <c r="E7" s="94">
        <v>47328</v>
      </c>
      <c r="F7" s="95">
        <v>98.9980546781852</v>
      </c>
      <c r="G7" s="96">
        <v>90.13312003656516</v>
      </c>
      <c r="H7" s="94">
        <v>20951</v>
      </c>
      <c r="I7" s="95">
        <v>100.92976201946237</v>
      </c>
      <c r="J7" s="96">
        <v>91.32557429928949</v>
      </c>
      <c r="K7" s="94">
        <v>17273</v>
      </c>
      <c r="L7" s="95">
        <v>106.98005698005697</v>
      </c>
      <c r="M7" s="96">
        <v>103.27035752720315</v>
      </c>
      <c r="N7" s="94">
        <v>85552</v>
      </c>
      <c r="O7" s="95">
        <v>100.99278724132638</v>
      </c>
      <c r="P7" s="96">
        <v>92.81374761326158</v>
      </c>
      <c r="Q7" s="94">
        <v>18084</v>
      </c>
      <c r="R7" s="95">
        <v>99.3462616052299</v>
      </c>
      <c r="S7" s="96">
        <v>36.18681714491536</v>
      </c>
      <c r="T7" s="94">
        <v>103636</v>
      </c>
      <c r="U7" s="95">
        <v>100.70155663952427</v>
      </c>
      <c r="V7" s="96">
        <v>72.90608512135069</v>
      </c>
      <c r="W7" s="94">
        <v>108298</v>
      </c>
      <c r="X7" s="95">
        <v>110.69566817261894</v>
      </c>
      <c r="Y7" s="96">
        <v>126.1332401583974</v>
      </c>
    </row>
    <row r="8" spans="1:25" ht="13.5" thickBot="1">
      <c r="A8" s="97" t="s">
        <v>91</v>
      </c>
      <c r="B8" s="98">
        <v>109285</v>
      </c>
      <c r="C8" s="99">
        <v>95.72380810566976</v>
      </c>
      <c r="D8" s="100">
        <v>87.37347894913574</v>
      </c>
      <c r="E8" s="98">
        <v>48000</v>
      </c>
      <c r="F8" s="99">
        <v>101.41987829614605</v>
      </c>
      <c r="G8" s="100">
        <v>92.38408684104164</v>
      </c>
      <c r="H8" s="98">
        <v>22296</v>
      </c>
      <c r="I8" s="99">
        <v>106.41974130113121</v>
      </c>
      <c r="J8" s="100">
        <v>89.1483406637345</v>
      </c>
      <c r="K8" s="98">
        <v>17417</v>
      </c>
      <c r="L8" s="99">
        <v>100.83367104729926</v>
      </c>
      <c r="M8" s="100">
        <v>95.04502046384721</v>
      </c>
      <c r="N8" s="98">
        <v>87713</v>
      </c>
      <c r="O8" s="99">
        <v>102.52594913035347</v>
      </c>
      <c r="P8" s="100">
        <v>92.0465516517651</v>
      </c>
      <c r="Q8" s="98">
        <v>17506</v>
      </c>
      <c r="R8" s="99">
        <v>96.80380446803805</v>
      </c>
      <c r="S8" s="100">
        <v>50.2309833290293</v>
      </c>
      <c r="T8" s="98">
        <v>105219</v>
      </c>
      <c r="U8" s="99">
        <v>101.52746149986491</v>
      </c>
      <c r="V8" s="100">
        <v>80.84875867315185</v>
      </c>
      <c r="W8" s="98">
        <v>112431</v>
      </c>
      <c r="X8" s="99">
        <v>103.75213399160246</v>
      </c>
      <c r="Y8" s="100">
        <v>139.1558883594282</v>
      </c>
    </row>
    <row r="9" spans="1:25" ht="13.5" thickBot="1">
      <c r="A9" s="101" t="s">
        <v>92</v>
      </c>
      <c r="B9" s="102">
        <v>333960</v>
      </c>
      <c r="C9" s="103">
        <v>99.48019838846606</v>
      </c>
      <c r="D9" s="104">
        <v>82.06090926514746</v>
      </c>
      <c r="E9" s="102">
        <v>143135</v>
      </c>
      <c r="F9" s="103">
        <v>95.97486891335542</v>
      </c>
      <c r="G9" s="104">
        <v>92.88207963453252</v>
      </c>
      <c r="H9" s="102">
        <v>64005</v>
      </c>
      <c r="I9" s="103">
        <v>96.27128331628663</v>
      </c>
      <c r="J9" s="104">
        <v>91.03515958354667</v>
      </c>
      <c r="K9" s="102">
        <v>50836</v>
      </c>
      <c r="L9" s="103">
        <v>103.64329548003018</v>
      </c>
      <c r="M9" s="104">
        <v>99.37057742679542</v>
      </c>
      <c r="N9" s="102">
        <v>257976</v>
      </c>
      <c r="O9" s="103">
        <v>97.47044443856713</v>
      </c>
      <c r="P9" s="104">
        <v>93.61541532097107</v>
      </c>
      <c r="Q9" s="102">
        <v>53793</v>
      </c>
      <c r="R9" s="103">
        <v>61.12424152898666</v>
      </c>
      <c r="S9" s="104">
        <v>40.373920157313655</v>
      </c>
      <c r="T9" s="102">
        <v>311769</v>
      </c>
      <c r="U9" s="103">
        <v>88.40071793737613</v>
      </c>
      <c r="V9" s="104">
        <v>76.26312660986724</v>
      </c>
      <c r="W9" s="102"/>
      <c r="X9" s="103"/>
      <c r="Y9" s="104"/>
    </row>
    <row r="10" spans="1:25" ht="13.5" thickBot="1">
      <c r="A10" s="101" t="s">
        <v>109</v>
      </c>
      <c r="B10" s="142">
        <v>1401097</v>
      </c>
      <c r="C10" s="142"/>
      <c r="D10" s="142"/>
      <c r="E10" s="142">
        <v>577080</v>
      </c>
      <c r="F10" s="142"/>
      <c r="G10" s="142"/>
      <c r="H10" s="142">
        <v>253206</v>
      </c>
      <c r="I10" s="142"/>
      <c r="J10" s="142"/>
      <c r="K10" s="142">
        <v>191549</v>
      </c>
      <c r="L10" s="142"/>
      <c r="M10" s="142"/>
      <c r="N10" s="142">
        <v>1021835</v>
      </c>
      <c r="O10" s="142"/>
      <c r="P10" s="142"/>
      <c r="Q10" s="142">
        <v>347626</v>
      </c>
      <c r="R10" s="142"/>
      <c r="S10" s="142"/>
      <c r="T10" s="142">
        <v>1369461</v>
      </c>
      <c r="U10" s="142"/>
      <c r="V10" s="142"/>
      <c r="W10" s="142">
        <v>112431</v>
      </c>
      <c r="X10" s="142"/>
      <c r="Y10" s="142"/>
    </row>
    <row r="11" spans="1:25" ht="12.75">
      <c r="A11" s="105" t="s">
        <v>93</v>
      </c>
      <c r="B11" s="90">
        <v>102819</v>
      </c>
      <c r="C11" s="91">
        <v>94.08336002196093</v>
      </c>
      <c r="D11" s="92">
        <v>99.29022538965178</v>
      </c>
      <c r="E11" s="90">
        <v>44516</v>
      </c>
      <c r="F11" s="91">
        <v>92.74166666666666</v>
      </c>
      <c r="G11" s="92">
        <v>83.93544007843728</v>
      </c>
      <c r="H11" s="90">
        <v>22738</v>
      </c>
      <c r="I11" s="91">
        <v>101.98241837100825</v>
      </c>
      <c r="J11" s="92">
        <v>113.36125236813241</v>
      </c>
      <c r="K11" s="90">
        <v>16736</v>
      </c>
      <c r="L11" s="91">
        <v>96.09002698512947</v>
      </c>
      <c r="M11" s="92">
        <v>98.11232266385274</v>
      </c>
      <c r="N11" s="90">
        <v>83990</v>
      </c>
      <c r="O11" s="91">
        <v>95.75547524312246</v>
      </c>
      <c r="P11" s="92">
        <v>93.1648770964593</v>
      </c>
      <c r="Q11" s="90">
        <v>18731</v>
      </c>
      <c r="R11" s="91">
        <v>106.99760082257512</v>
      </c>
      <c r="S11" s="92">
        <v>72.10331819231658</v>
      </c>
      <c r="T11" s="90">
        <v>102721</v>
      </c>
      <c r="U11" s="91">
        <v>97.62590406675601</v>
      </c>
      <c r="V11" s="92">
        <v>88.45345733230002</v>
      </c>
      <c r="W11" s="90">
        <v>112529</v>
      </c>
      <c r="X11" s="91">
        <v>100.08716457204862</v>
      </c>
      <c r="Y11" s="92">
        <v>164.95257919347983</v>
      </c>
    </row>
    <row r="12" spans="1:25" ht="12.75">
      <c r="A12" s="93" t="s">
        <v>94</v>
      </c>
      <c r="B12" s="94">
        <v>94786</v>
      </c>
      <c r="C12" s="95">
        <v>92.18724165767027</v>
      </c>
      <c r="D12" s="96">
        <v>77.25775952008347</v>
      </c>
      <c r="E12" s="94">
        <v>46926</v>
      </c>
      <c r="F12" s="95">
        <v>105.41378380806901</v>
      </c>
      <c r="G12" s="96">
        <v>96.29994459151635</v>
      </c>
      <c r="H12" s="94">
        <v>22176</v>
      </c>
      <c r="I12" s="95">
        <v>97.52836661095962</v>
      </c>
      <c r="J12" s="96">
        <v>111.48200281520208</v>
      </c>
      <c r="K12" s="94">
        <v>16310</v>
      </c>
      <c r="L12" s="95">
        <v>97.45458891013385</v>
      </c>
      <c r="M12" s="96">
        <v>100.71631468445104</v>
      </c>
      <c r="N12" s="94">
        <v>85412</v>
      </c>
      <c r="O12" s="95">
        <v>101.69305869746398</v>
      </c>
      <c r="P12" s="96">
        <v>100.70388492601545</v>
      </c>
      <c r="Q12" s="94">
        <v>18165</v>
      </c>
      <c r="R12" s="95">
        <v>96.97827131493246</v>
      </c>
      <c r="S12" s="96">
        <v>81.04309806371019</v>
      </c>
      <c r="T12" s="94">
        <v>103577</v>
      </c>
      <c r="U12" s="95">
        <v>100.83332522074357</v>
      </c>
      <c r="V12" s="96">
        <v>96.59420492590624</v>
      </c>
      <c r="W12" s="94">
        <v>103738</v>
      </c>
      <c r="X12" s="95">
        <v>92.18779159150085</v>
      </c>
      <c r="Y12" s="96">
        <v>123.97284829943354</v>
      </c>
    </row>
    <row r="13" spans="1:25" ht="13.5" thickBot="1">
      <c r="A13" s="97" t="s">
        <v>95</v>
      </c>
      <c r="B13" s="98">
        <v>76700</v>
      </c>
      <c r="C13" s="99">
        <v>80.91912307724769</v>
      </c>
      <c r="D13" s="100">
        <v>55.14296190318707</v>
      </c>
      <c r="E13" s="98">
        <v>47896</v>
      </c>
      <c r="F13" s="99">
        <v>102.06708434556535</v>
      </c>
      <c r="G13" s="100">
        <v>94.43776248595145</v>
      </c>
      <c r="H13" s="98">
        <v>22962</v>
      </c>
      <c r="I13" s="99">
        <v>103.5443722943723</v>
      </c>
      <c r="J13" s="100">
        <v>100.59140491523195</v>
      </c>
      <c r="K13" s="98">
        <v>15716</v>
      </c>
      <c r="L13" s="99">
        <v>96.35806253832004</v>
      </c>
      <c r="M13" s="100">
        <v>95.94627594627595</v>
      </c>
      <c r="N13" s="98">
        <v>86574</v>
      </c>
      <c r="O13" s="99">
        <v>101.36046457172294</v>
      </c>
      <c r="P13" s="100">
        <v>96.27463191139184</v>
      </c>
      <c r="Q13" s="98">
        <v>17186</v>
      </c>
      <c r="R13" s="99">
        <v>94.61051472612166</v>
      </c>
      <c r="S13" s="100">
        <v>59.601179122594075</v>
      </c>
      <c r="T13" s="98">
        <v>103760</v>
      </c>
      <c r="U13" s="99">
        <v>100.17668015099876</v>
      </c>
      <c r="V13" s="100">
        <v>87.37022036224623</v>
      </c>
      <c r="W13" s="98">
        <v>76678</v>
      </c>
      <c r="X13" s="99">
        <v>73.91505523530432</v>
      </c>
      <c r="Y13" s="100">
        <v>73.72033996077376</v>
      </c>
    </row>
    <row r="14" spans="1:25" ht="13.5" thickBot="1">
      <c r="A14" s="101" t="s">
        <v>96</v>
      </c>
      <c r="B14" s="102">
        <v>274305</v>
      </c>
      <c r="C14" s="103">
        <v>82.13708228530363</v>
      </c>
      <c r="D14" s="104">
        <v>75.08314286887378</v>
      </c>
      <c r="E14" s="102">
        <v>139338</v>
      </c>
      <c r="F14" s="103">
        <v>97.34725958011667</v>
      </c>
      <c r="G14" s="104">
        <v>91.37996615994018</v>
      </c>
      <c r="H14" s="102">
        <v>67876</v>
      </c>
      <c r="I14" s="103">
        <v>106.04796500273417</v>
      </c>
      <c r="J14" s="104">
        <v>108.12240151647896</v>
      </c>
      <c r="K14" s="102">
        <v>48762</v>
      </c>
      <c r="L14" s="103">
        <v>95.92021402155953</v>
      </c>
      <c r="M14" s="104">
        <v>98.24709864603481</v>
      </c>
      <c r="N14" s="102">
        <v>255976</v>
      </c>
      <c r="O14" s="103">
        <v>99.22473408379075</v>
      </c>
      <c r="P14" s="104">
        <v>96.63446474210147</v>
      </c>
      <c r="Q14" s="102">
        <v>54082</v>
      </c>
      <c r="R14" s="103">
        <v>100.53724462290631</v>
      </c>
      <c r="S14" s="104">
        <v>70.02991181840548</v>
      </c>
      <c r="T14" s="102">
        <v>310058</v>
      </c>
      <c r="U14" s="103">
        <v>99.45119623824048</v>
      </c>
      <c r="V14" s="104">
        <v>90.6289642754839</v>
      </c>
      <c r="W14" s="102"/>
      <c r="X14" s="103"/>
      <c r="Y14" s="104"/>
    </row>
    <row r="15" spans="1:25" ht="12.75">
      <c r="A15" s="105" t="s">
        <v>97</v>
      </c>
      <c r="B15" s="90">
        <v>112126</v>
      </c>
      <c r="C15" s="91">
        <v>146.1877444589309</v>
      </c>
      <c r="D15" s="92">
        <v>90.89184675994228</v>
      </c>
      <c r="E15" s="90">
        <v>44507</v>
      </c>
      <c r="F15" s="91">
        <v>92.92425254718557</v>
      </c>
      <c r="G15" s="92">
        <v>96.76907355467137</v>
      </c>
      <c r="H15" s="90">
        <v>21977</v>
      </c>
      <c r="I15" s="91">
        <v>95.71030398048951</v>
      </c>
      <c r="J15" s="92">
        <v>108.77549000197982</v>
      </c>
      <c r="K15" s="90">
        <v>15879</v>
      </c>
      <c r="L15" s="91">
        <v>101.03715958259099</v>
      </c>
      <c r="M15" s="92">
        <v>112.3063865902822</v>
      </c>
      <c r="N15" s="90">
        <v>82363</v>
      </c>
      <c r="O15" s="91">
        <v>95.13595305749995</v>
      </c>
      <c r="P15" s="92">
        <v>102.52315275841465</v>
      </c>
      <c r="Q15" s="90">
        <v>20454</v>
      </c>
      <c r="R15" s="91">
        <v>119.01547771441872</v>
      </c>
      <c r="S15" s="92">
        <v>48.70231915805515</v>
      </c>
      <c r="T15" s="90">
        <v>102817</v>
      </c>
      <c r="U15" s="91">
        <v>99.09117193523515</v>
      </c>
      <c r="V15" s="92">
        <v>84.04613598835974</v>
      </c>
      <c r="W15" s="90">
        <v>85987</v>
      </c>
      <c r="X15" s="91">
        <v>112.14037924828504</v>
      </c>
      <c r="Y15" s="92">
        <v>81.86119573495812</v>
      </c>
    </row>
    <row r="16" spans="1:25" ht="12.75">
      <c r="A16" s="93" t="s">
        <v>98</v>
      </c>
      <c r="B16" s="94">
        <v>104179</v>
      </c>
      <c r="C16" s="95">
        <v>92.91243779319693</v>
      </c>
      <c r="D16" s="96">
        <v>83.49415743664545</v>
      </c>
      <c r="E16" s="94">
        <v>39707</v>
      </c>
      <c r="F16" s="95">
        <v>89.21517963466421</v>
      </c>
      <c r="G16" s="96">
        <v>102.93187474077146</v>
      </c>
      <c r="H16" s="94">
        <v>18199</v>
      </c>
      <c r="I16" s="95">
        <v>82.8093006324794</v>
      </c>
      <c r="J16" s="96">
        <v>104.32813574868149</v>
      </c>
      <c r="K16" s="94">
        <v>13577</v>
      </c>
      <c r="L16" s="95">
        <v>85.50286541973676</v>
      </c>
      <c r="M16" s="96">
        <v>107.7625208349869</v>
      </c>
      <c r="N16" s="94">
        <v>71483</v>
      </c>
      <c r="O16" s="95">
        <v>86.79018491312847</v>
      </c>
      <c r="P16" s="96">
        <v>104.17377111295704</v>
      </c>
      <c r="Q16" s="94">
        <v>26935</v>
      </c>
      <c r="R16" s="95">
        <v>131.68573384179135</v>
      </c>
      <c r="S16" s="96">
        <v>55.73950292821224</v>
      </c>
      <c r="T16" s="94">
        <v>98418</v>
      </c>
      <c r="U16" s="95">
        <v>95.7215246505928</v>
      </c>
      <c r="V16" s="96">
        <v>84.15966889569188</v>
      </c>
      <c r="W16" s="94">
        <v>91748</v>
      </c>
      <c r="X16" s="95">
        <v>106.69984997732216</v>
      </c>
      <c r="Y16" s="96">
        <v>81.28499539301156</v>
      </c>
    </row>
    <row r="17" spans="1:25" ht="13.5" thickBot="1">
      <c r="A17" s="97" t="s">
        <v>99</v>
      </c>
      <c r="B17" s="98">
        <v>125470</v>
      </c>
      <c r="C17" s="99">
        <v>120.43694026627247</v>
      </c>
      <c r="D17" s="100">
        <v>106.36566322767695</v>
      </c>
      <c r="E17" s="98">
        <v>51741</v>
      </c>
      <c r="F17" s="99">
        <v>130.30699876596066</v>
      </c>
      <c r="G17" s="100">
        <v>108.34450121450708</v>
      </c>
      <c r="H17" s="98">
        <v>21418</v>
      </c>
      <c r="I17" s="99">
        <v>117.68778504313424</v>
      </c>
      <c r="J17" s="100">
        <v>96.07931096357437</v>
      </c>
      <c r="K17" s="98">
        <v>16219</v>
      </c>
      <c r="L17" s="99">
        <v>119.45937983354202</v>
      </c>
      <c r="M17" s="100">
        <v>106.04812344710344</v>
      </c>
      <c r="N17" s="98">
        <v>89378</v>
      </c>
      <c r="O17" s="99">
        <v>125.03392414979785</v>
      </c>
      <c r="P17" s="100">
        <v>104.72920718989478</v>
      </c>
      <c r="Q17" s="98">
        <v>28741</v>
      </c>
      <c r="R17" s="99">
        <v>106.70503062929275</v>
      </c>
      <c r="S17" s="100">
        <v>75.08294365056558</v>
      </c>
      <c r="T17" s="98">
        <v>118119</v>
      </c>
      <c r="U17" s="99">
        <v>120.01767969273914</v>
      </c>
      <c r="V17" s="100">
        <v>95.54929987623461</v>
      </c>
      <c r="W17" s="98">
        <v>99099</v>
      </c>
      <c r="X17" s="99">
        <v>108.01216375288836</v>
      </c>
      <c r="Y17" s="100">
        <v>92.4327500652912</v>
      </c>
    </row>
    <row r="18" spans="1:25" ht="13.5" thickBot="1">
      <c r="A18" s="101" t="s">
        <v>100</v>
      </c>
      <c r="B18" s="102">
        <v>341775</v>
      </c>
      <c r="C18" s="103">
        <v>124.59670804396565</v>
      </c>
      <c r="D18" s="104">
        <v>93.35640554279331</v>
      </c>
      <c r="E18" s="102">
        <v>135955</v>
      </c>
      <c r="F18" s="103">
        <v>97.57209088690809</v>
      </c>
      <c r="G18" s="104">
        <v>102.74324579633478</v>
      </c>
      <c r="H18" s="102">
        <v>61594</v>
      </c>
      <c r="I18" s="103">
        <v>90.7448877364606</v>
      </c>
      <c r="J18" s="104">
        <v>102.75942609275943</v>
      </c>
      <c r="K18" s="102">
        <v>45675</v>
      </c>
      <c r="L18" s="103">
        <v>93.66925064599482</v>
      </c>
      <c r="M18" s="104">
        <v>108.6672059383327</v>
      </c>
      <c r="N18" s="102">
        <v>243224</v>
      </c>
      <c r="O18" s="103">
        <v>95.01828296402788</v>
      </c>
      <c r="P18" s="104">
        <v>103.81012134171586</v>
      </c>
      <c r="Q18" s="102">
        <v>76130</v>
      </c>
      <c r="R18" s="103">
        <v>140.76772308716394</v>
      </c>
      <c r="S18" s="104">
        <v>59.19906687402799</v>
      </c>
      <c r="T18" s="102">
        <v>319354</v>
      </c>
      <c r="U18" s="103">
        <v>102.99814873346278</v>
      </c>
      <c r="V18" s="104">
        <v>88.00127859971286</v>
      </c>
      <c r="W18" s="102"/>
      <c r="X18" s="103"/>
      <c r="Y18" s="104"/>
    </row>
    <row r="19" spans="1:25" ht="12.75">
      <c r="A19" s="105" t="s">
        <v>101</v>
      </c>
      <c r="B19" s="90">
        <v>112753</v>
      </c>
      <c r="C19" s="91">
        <v>89.86450944448873</v>
      </c>
      <c r="D19" s="92">
        <v>93.70626464770706</v>
      </c>
      <c r="E19" s="90">
        <v>51647</v>
      </c>
      <c r="F19" s="91">
        <v>99.81832589242575</v>
      </c>
      <c r="G19" s="92">
        <v>101.5753451598946</v>
      </c>
      <c r="H19" s="90">
        <v>23530</v>
      </c>
      <c r="I19" s="91">
        <v>109.86086469324867</v>
      </c>
      <c r="J19" s="92">
        <v>104.73604557998755</v>
      </c>
      <c r="K19" s="90">
        <v>19723</v>
      </c>
      <c r="L19" s="91">
        <v>121.60429126333312</v>
      </c>
      <c r="M19" s="92">
        <v>120.88134346653592</v>
      </c>
      <c r="N19" s="90">
        <v>94900</v>
      </c>
      <c r="O19" s="91">
        <v>106.17825415650384</v>
      </c>
      <c r="P19" s="92">
        <v>105.8820904181729</v>
      </c>
      <c r="Q19" s="90">
        <v>26206</v>
      </c>
      <c r="R19" s="91">
        <v>91.17984760446748</v>
      </c>
      <c r="S19" s="92">
        <v>70.80406354695774</v>
      </c>
      <c r="T19" s="90">
        <v>121106</v>
      </c>
      <c r="U19" s="91">
        <v>102.52880569595068</v>
      </c>
      <c r="V19" s="92">
        <v>95.63013265950727</v>
      </c>
      <c r="W19" s="90">
        <v>90746</v>
      </c>
      <c r="X19" s="91">
        <v>91.57105520741884</v>
      </c>
      <c r="Y19" s="92">
        <v>89.93835358480841</v>
      </c>
    </row>
    <row r="20" spans="1:25" ht="12.75">
      <c r="A20" s="93" t="s">
        <v>102</v>
      </c>
      <c r="B20" s="94">
        <v>93501</v>
      </c>
      <c r="C20" s="95">
        <v>82.92550974253456</v>
      </c>
      <c r="D20" s="96">
        <v>86.77748078850651</v>
      </c>
      <c r="E20" s="94">
        <v>52521</v>
      </c>
      <c r="F20" s="95">
        <v>101.69225705268457</v>
      </c>
      <c r="G20" s="96">
        <v>99.06818824860888</v>
      </c>
      <c r="H20" s="94">
        <v>21809</v>
      </c>
      <c r="I20" s="95">
        <v>92.68593285167871</v>
      </c>
      <c r="J20" s="96">
        <v>92.50901378579003</v>
      </c>
      <c r="K20" s="94">
        <v>18538</v>
      </c>
      <c r="L20" s="95">
        <v>93.99178623941592</v>
      </c>
      <c r="M20" s="96">
        <v>104.98952256895282</v>
      </c>
      <c r="N20" s="94">
        <v>92868</v>
      </c>
      <c r="O20" s="95">
        <v>97.85879873551107</v>
      </c>
      <c r="P20" s="96">
        <v>98.53682345326642</v>
      </c>
      <c r="Q20" s="94">
        <v>13697</v>
      </c>
      <c r="R20" s="95">
        <v>52.266656490879946</v>
      </c>
      <c r="S20" s="96">
        <v>47.67490428123912</v>
      </c>
      <c r="T20" s="94">
        <v>106565</v>
      </c>
      <c r="U20" s="95">
        <v>87.99316301421895</v>
      </c>
      <c r="V20" s="96">
        <v>86.65441505322133</v>
      </c>
      <c r="W20" s="94">
        <v>77682</v>
      </c>
      <c r="X20" s="95">
        <v>85.6037731690653</v>
      </c>
      <c r="Y20" s="96">
        <v>90.67690763286603</v>
      </c>
    </row>
    <row r="21" spans="1:25" ht="13.5" thickBot="1">
      <c r="A21" s="97" t="s">
        <v>103</v>
      </c>
      <c r="B21" s="98">
        <v>112204</v>
      </c>
      <c r="C21" s="99">
        <v>120.0029946203784</v>
      </c>
      <c r="D21" s="100">
        <v>104.24877591028607</v>
      </c>
      <c r="E21" s="98">
        <v>46018</v>
      </c>
      <c r="F21" s="99">
        <v>87.61828601892576</v>
      </c>
      <c r="G21" s="100">
        <v>101.63659253042383</v>
      </c>
      <c r="H21" s="98">
        <v>18884</v>
      </c>
      <c r="I21" s="99">
        <v>86.58810582786923</v>
      </c>
      <c r="J21" s="100">
        <v>92.37391772244779</v>
      </c>
      <c r="K21" s="98">
        <v>17164</v>
      </c>
      <c r="L21" s="99">
        <v>92.58819721652821</v>
      </c>
      <c r="M21" s="100">
        <v>113.84982754046166</v>
      </c>
      <c r="N21" s="98">
        <v>82066</v>
      </c>
      <c r="O21" s="99">
        <v>88.36843692122152</v>
      </c>
      <c r="P21" s="100">
        <v>101.57185999306897</v>
      </c>
      <c r="Q21" s="98">
        <v>21293</v>
      </c>
      <c r="R21" s="99">
        <v>155.45739943053223</v>
      </c>
      <c r="S21" s="100">
        <v>95.63869924541861</v>
      </c>
      <c r="T21" s="98">
        <v>103359</v>
      </c>
      <c r="U21" s="99">
        <v>96.99150753061512</v>
      </c>
      <c r="V21" s="100">
        <v>100.29012225887833</v>
      </c>
      <c r="W21" s="98">
        <v>86527</v>
      </c>
      <c r="X21" s="99">
        <v>111.38616410494066</v>
      </c>
      <c r="Y21" s="100">
        <v>95.88541666666667</v>
      </c>
    </row>
    <row r="22" spans="1:25" ht="13.5" thickBot="1">
      <c r="A22" s="101" t="s">
        <v>104</v>
      </c>
      <c r="B22" s="102">
        <v>318458</v>
      </c>
      <c r="C22" s="103">
        <v>93.17767537122376</v>
      </c>
      <c r="D22" s="104">
        <v>94.86245364233478</v>
      </c>
      <c r="E22" s="102">
        <v>150186</v>
      </c>
      <c r="F22" s="103">
        <v>110.4674340774521</v>
      </c>
      <c r="G22" s="104">
        <v>100.70270487736191</v>
      </c>
      <c r="H22" s="102">
        <v>64223</v>
      </c>
      <c r="I22" s="103">
        <v>104.26827288372245</v>
      </c>
      <c r="J22" s="104">
        <v>96.59918175801695</v>
      </c>
      <c r="K22" s="102">
        <v>55425</v>
      </c>
      <c r="L22" s="103">
        <v>121.34646962233168</v>
      </c>
      <c r="M22" s="104">
        <v>112.99924565230688</v>
      </c>
      <c r="N22" s="102">
        <v>269834</v>
      </c>
      <c r="O22" s="103">
        <v>110.94053218432391</v>
      </c>
      <c r="P22" s="104">
        <v>101.95072372870469</v>
      </c>
      <c r="Q22" s="102">
        <v>61196</v>
      </c>
      <c r="R22" s="103">
        <v>80.38355444634179</v>
      </c>
      <c r="S22" s="104">
        <v>69.53616798854624</v>
      </c>
      <c r="T22" s="102">
        <v>331030</v>
      </c>
      <c r="U22" s="103">
        <v>103.65613081408091</v>
      </c>
      <c r="V22" s="104">
        <v>93.86208910702995</v>
      </c>
      <c r="W22" s="102"/>
      <c r="X22" s="103"/>
      <c r="Y22" s="104"/>
    </row>
    <row r="23" spans="1:25" ht="13.5" thickBot="1">
      <c r="A23" s="101" t="s">
        <v>110</v>
      </c>
      <c r="B23" s="143">
        <v>1268498</v>
      </c>
      <c r="C23" s="144"/>
      <c r="D23" s="145"/>
      <c r="E23" s="143">
        <v>568614</v>
      </c>
      <c r="F23" s="144"/>
      <c r="G23" s="145"/>
      <c r="H23" s="146">
        <v>257698</v>
      </c>
      <c r="I23" s="142"/>
      <c r="J23" s="142"/>
      <c r="K23" s="142">
        <v>200698</v>
      </c>
      <c r="L23" s="142"/>
      <c r="M23" s="142"/>
      <c r="N23" s="142">
        <v>1027010</v>
      </c>
      <c r="O23" s="142"/>
      <c r="P23" s="142"/>
      <c r="Q23" s="142">
        <v>245201</v>
      </c>
      <c r="R23" s="142"/>
      <c r="S23" s="142"/>
      <c r="T23" s="142">
        <v>1272211</v>
      </c>
      <c r="U23" s="142"/>
      <c r="V23" s="142"/>
      <c r="W23" s="147">
        <v>86527</v>
      </c>
      <c r="X23" s="147"/>
      <c r="Y23" s="147"/>
    </row>
    <row r="24" spans="1:25" ht="13.5" thickBot="1">
      <c r="A24" s="101" t="s">
        <v>111</v>
      </c>
      <c r="B24" s="143">
        <v>1474103</v>
      </c>
      <c r="C24" s="144"/>
      <c r="D24" s="145"/>
      <c r="E24" s="143">
        <v>588049</v>
      </c>
      <c r="F24" s="144"/>
      <c r="G24" s="145"/>
      <c r="H24" s="146">
        <v>259509</v>
      </c>
      <c r="I24" s="142"/>
      <c r="J24" s="142"/>
      <c r="K24" s="142">
        <v>191871</v>
      </c>
      <c r="L24" s="142"/>
      <c r="M24" s="142"/>
      <c r="N24" s="142">
        <v>1039429</v>
      </c>
      <c r="O24" s="142"/>
      <c r="P24" s="142"/>
      <c r="Q24" s="142">
        <v>427070</v>
      </c>
      <c r="R24" s="142"/>
      <c r="S24" s="142"/>
      <c r="T24" s="142">
        <v>1466499</v>
      </c>
      <c r="U24" s="142"/>
      <c r="V24" s="142"/>
      <c r="W24" s="147">
        <v>90240</v>
      </c>
      <c r="X24" s="147"/>
      <c r="Y24" s="147"/>
    </row>
    <row r="25" spans="1:25" ht="13.5" thickBot="1">
      <c r="A25" s="101" t="s">
        <v>89</v>
      </c>
      <c r="B25" s="160">
        <v>86.05219580992645</v>
      </c>
      <c r="C25" s="161"/>
      <c r="D25" s="162"/>
      <c r="E25" s="160">
        <v>96.6950033075475</v>
      </c>
      <c r="F25" s="161"/>
      <c r="G25" s="162"/>
      <c r="H25" s="163">
        <v>99.30214366361089</v>
      </c>
      <c r="I25" s="164"/>
      <c r="J25" s="164"/>
      <c r="K25" s="164">
        <v>104.60048678539226</v>
      </c>
      <c r="L25" s="164"/>
      <c r="M25" s="164"/>
      <c r="N25" s="164">
        <v>98.80520939862174</v>
      </c>
      <c r="O25" s="164"/>
      <c r="P25" s="164"/>
      <c r="Q25" s="164">
        <v>57.41470953239516</v>
      </c>
      <c r="R25" s="164"/>
      <c r="S25" s="164"/>
      <c r="T25" s="164">
        <v>86.75157637338997</v>
      </c>
      <c r="U25" s="164"/>
      <c r="V25" s="164"/>
      <c r="W25" s="164">
        <v>95.88541666666667</v>
      </c>
      <c r="X25" s="164"/>
      <c r="Y25" s="164"/>
    </row>
    <row r="26" spans="1:25" ht="12.75">
      <c r="A26" s="89">
        <v>40909</v>
      </c>
      <c r="B26" s="90">
        <v>115085</v>
      </c>
      <c r="C26" s="91">
        <v>102.56764464724965</v>
      </c>
      <c r="D26" s="92">
        <v>104.14178159047309</v>
      </c>
      <c r="E26" s="90">
        <v>46150</v>
      </c>
      <c r="F26" s="91">
        <v>100.28684427832589</v>
      </c>
      <c r="G26" s="92">
        <v>96.53398037944234</v>
      </c>
      <c r="H26" s="90">
        <v>19334</v>
      </c>
      <c r="I26" s="91">
        <v>102.38296970980724</v>
      </c>
      <c r="J26" s="92">
        <v>93.13999421909625</v>
      </c>
      <c r="K26" s="90">
        <v>17293</v>
      </c>
      <c r="L26" s="91">
        <v>100.75157305989279</v>
      </c>
      <c r="M26" s="92">
        <v>107.10392666914406</v>
      </c>
      <c r="N26" s="90">
        <v>82777</v>
      </c>
      <c r="O26" s="91">
        <v>100.86637584383303</v>
      </c>
      <c r="P26" s="92">
        <v>97.71694349021969</v>
      </c>
      <c r="Q26" s="90">
        <v>25592</v>
      </c>
      <c r="R26" s="91">
        <v>120.18973371530551</v>
      </c>
      <c r="S26" s="92">
        <v>140.59221007526233</v>
      </c>
      <c r="T26" s="90">
        <v>108369</v>
      </c>
      <c r="U26" s="91">
        <v>104.84718311903171</v>
      </c>
      <c r="V26" s="92">
        <v>105.30054220028373</v>
      </c>
      <c r="W26" s="90">
        <v>93243</v>
      </c>
      <c r="X26" s="91">
        <v>107.76173911033551</v>
      </c>
      <c r="Y26" s="92">
        <v>95.30735736042685</v>
      </c>
    </row>
    <row r="27" spans="1:25" ht="12.75">
      <c r="A27" s="93" t="s">
        <v>90</v>
      </c>
      <c r="B27" s="94">
        <v>121270</v>
      </c>
      <c r="C27" s="95">
        <v>105.37428856931832</v>
      </c>
      <c r="D27" s="96">
        <v>106.22158767419658</v>
      </c>
      <c r="E27" s="94">
        <v>49433</v>
      </c>
      <c r="F27" s="95">
        <v>107.11375947995667</v>
      </c>
      <c r="G27" s="96">
        <v>104.44768424611223</v>
      </c>
      <c r="H27" s="94">
        <v>21103</v>
      </c>
      <c r="I27" s="95">
        <v>109.14968449363815</v>
      </c>
      <c r="J27" s="96">
        <v>100.72550236265572</v>
      </c>
      <c r="K27" s="94">
        <v>19510</v>
      </c>
      <c r="L27" s="95">
        <v>112.8202162724802</v>
      </c>
      <c r="M27" s="96">
        <v>112.95084814450298</v>
      </c>
      <c r="N27" s="94">
        <v>90046</v>
      </c>
      <c r="O27" s="95">
        <v>108.7814247919108</v>
      </c>
      <c r="P27" s="96">
        <v>105.25294557695904</v>
      </c>
      <c r="Q27" s="94">
        <v>27783</v>
      </c>
      <c r="R27" s="95">
        <v>108.56126914660831</v>
      </c>
      <c r="S27" s="96">
        <v>153.63304578633046</v>
      </c>
      <c r="T27" s="94">
        <v>117829</v>
      </c>
      <c r="U27" s="95">
        <v>108.72943369413761</v>
      </c>
      <c r="V27" s="96">
        <v>113.69504805280019</v>
      </c>
      <c r="W27" s="94">
        <v>96684</v>
      </c>
      <c r="X27" s="95">
        <v>103.6903574531064</v>
      </c>
      <c r="Y27" s="96">
        <v>89.22068933696305</v>
      </c>
    </row>
    <row r="28" spans="1:25" ht="13.5" thickBot="1">
      <c r="A28" s="97" t="s">
        <v>91</v>
      </c>
      <c r="B28" s="98">
        <v>123128</v>
      </c>
      <c r="C28" s="99">
        <v>101.53211841345757</v>
      </c>
      <c r="D28" s="100">
        <v>112.66688017568742</v>
      </c>
      <c r="E28" s="98">
        <v>49195</v>
      </c>
      <c r="F28" s="99">
        <v>99.51854024639411</v>
      </c>
      <c r="G28" s="100">
        <v>102.48958333333333</v>
      </c>
      <c r="H28" s="98">
        <v>20861</v>
      </c>
      <c r="I28" s="99">
        <v>98.85324361465194</v>
      </c>
      <c r="J28" s="100">
        <v>93.56386795837818</v>
      </c>
      <c r="K28" s="98">
        <v>17900</v>
      </c>
      <c r="L28" s="99">
        <v>91.74782162993337</v>
      </c>
      <c r="M28" s="100">
        <v>102.7731526669346</v>
      </c>
      <c r="N28" s="98">
        <v>87956</v>
      </c>
      <c r="O28" s="99">
        <v>97.67896408502321</v>
      </c>
      <c r="P28" s="100">
        <v>100.27703989146421</v>
      </c>
      <c r="Q28" s="98">
        <v>28045</v>
      </c>
      <c r="R28" s="99">
        <v>100.9430227117302</v>
      </c>
      <c r="S28" s="100">
        <v>160.20221638295442</v>
      </c>
      <c r="T28" s="98">
        <v>116001</v>
      </c>
      <c r="U28" s="99">
        <v>98.44859924127337</v>
      </c>
      <c r="V28" s="100">
        <v>110.2471986998546</v>
      </c>
      <c r="W28" s="98">
        <v>103811</v>
      </c>
      <c r="X28" s="99">
        <v>107.37143684580697</v>
      </c>
      <c r="Y28" s="100">
        <v>92.33307539735482</v>
      </c>
    </row>
    <row r="29" spans="1:25" ht="13.5" thickBot="1">
      <c r="A29" s="101" t="s">
        <v>92</v>
      </c>
      <c r="B29" s="102">
        <v>359483</v>
      </c>
      <c r="C29" s="103">
        <v>112.88238951447286</v>
      </c>
      <c r="D29" s="104">
        <v>107.64253203976524</v>
      </c>
      <c r="E29" s="102">
        <v>144778</v>
      </c>
      <c r="F29" s="103">
        <v>96.39913174330496</v>
      </c>
      <c r="G29" s="104">
        <v>101.14786739791106</v>
      </c>
      <c r="H29" s="102">
        <v>61298</v>
      </c>
      <c r="I29" s="103">
        <v>95.44555688771935</v>
      </c>
      <c r="J29" s="104">
        <v>95.77064291852199</v>
      </c>
      <c r="K29" s="102">
        <v>54703</v>
      </c>
      <c r="L29" s="103">
        <v>98.69733874605322</v>
      </c>
      <c r="M29" s="104">
        <v>107.60681406877018</v>
      </c>
      <c r="N29" s="102">
        <v>260779</v>
      </c>
      <c r="O29" s="103">
        <v>96.64423312110408</v>
      </c>
      <c r="P29" s="104">
        <v>101.08653518156727</v>
      </c>
      <c r="Q29" s="102">
        <v>81420</v>
      </c>
      <c r="R29" s="103">
        <v>133.04791162821098</v>
      </c>
      <c r="S29" s="104">
        <v>151.35798338073727</v>
      </c>
      <c r="T29" s="102">
        <v>342199</v>
      </c>
      <c r="U29" s="103">
        <v>103.37401443977888</v>
      </c>
      <c r="V29" s="104">
        <v>109.76043160160248</v>
      </c>
      <c r="W29" s="102"/>
      <c r="X29" s="103"/>
      <c r="Y29" s="104"/>
    </row>
    <row r="30" spans="1:25" ht="13.5" thickBot="1">
      <c r="A30" s="101" t="s">
        <v>112</v>
      </c>
      <c r="B30" s="134">
        <v>1294021</v>
      </c>
      <c r="C30" s="134"/>
      <c r="D30" s="134"/>
      <c r="E30" s="134">
        <v>570257</v>
      </c>
      <c r="F30" s="134"/>
      <c r="G30" s="134"/>
      <c r="H30" s="134">
        <v>254991</v>
      </c>
      <c r="I30" s="134"/>
      <c r="J30" s="134"/>
      <c r="K30" s="134">
        <v>204565</v>
      </c>
      <c r="L30" s="134"/>
      <c r="M30" s="134"/>
      <c r="N30" s="134">
        <v>1029813</v>
      </c>
      <c r="O30" s="134"/>
      <c r="P30" s="134"/>
      <c r="Q30" s="134">
        <v>272828</v>
      </c>
      <c r="R30" s="134"/>
      <c r="S30" s="134"/>
      <c r="T30" s="134">
        <v>1302641</v>
      </c>
      <c r="U30" s="134"/>
      <c r="V30" s="134"/>
      <c r="W30" s="134">
        <v>103811</v>
      </c>
      <c r="X30" s="134"/>
      <c r="Y30" s="134"/>
    </row>
    <row r="31" spans="1:25" ht="13.5" thickBot="1">
      <c r="A31" s="101" t="s">
        <v>113</v>
      </c>
      <c r="B31" s="134">
        <v>1401097</v>
      </c>
      <c r="C31" s="134"/>
      <c r="D31" s="134"/>
      <c r="E31" s="134">
        <v>577080</v>
      </c>
      <c r="F31" s="134"/>
      <c r="G31" s="134"/>
      <c r="H31" s="134">
        <v>253206</v>
      </c>
      <c r="I31" s="134"/>
      <c r="J31" s="134"/>
      <c r="K31" s="134">
        <v>191549</v>
      </c>
      <c r="L31" s="134"/>
      <c r="M31" s="134"/>
      <c r="N31" s="134">
        <v>1021835</v>
      </c>
      <c r="O31" s="134"/>
      <c r="P31" s="134"/>
      <c r="Q31" s="134">
        <v>347626</v>
      </c>
      <c r="R31" s="134"/>
      <c r="S31" s="134"/>
      <c r="T31" s="134">
        <v>1369461</v>
      </c>
      <c r="U31" s="134"/>
      <c r="V31" s="134"/>
      <c r="W31" s="134">
        <v>112431</v>
      </c>
      <c r="X31" s="134"/>
      <c r="Y31" s="134"/>
    </row>
    <row r="32" spans="1:25" ht="13.5" thickBot="1">
      <c r="A32" s="101" t="s">
        <v>105</v>
      </c>
      <c r="B32" s="165">
        <f>B30/B31</f>
        <v>0.923577025716278</v>
      </c>
      <c r="C32" s="166"/>
      <c r="D32" s="167"/>
      <c r="E32" s="165">
        <f>E30/E31</f>
        <v>0.988176682608997</v>
      </c>
      <c r="F32" s="166"/>
      <c r="G32" s="167"/>
      <c r="H32" s="165">
        <f>H30/H31</f>
        <v>1.0070495959811379</v>
      </c>
      <c r="I32" s="166"/>
      <c r="J32" s="167"/>
      <c r="K32" s="165">
        <f>K30/K31</f>
        <v>1.0679512813953609</v>
      </c>
      <c r="L32" s="166"/>
      <c r="M32" s="167"/>
      <c r="N32" s="165">
        <f>N30/N31</f>
        <v>1.0078075227409513</v>
      </c>
      <c r="O32" s="166"/>
      <c r="P32" s="167"/>
      <c r="Q32" s="165">
        <f>Q30/Q31</f>
        <v>0.7848319745933848</v>
      </c>
      <c r="R32" s="166"/>
      <c r="S32" s="167"/>
      <c r="T32" s="165">
        <f>T30/T31</f>
        <v>0.9512070807419853</v>
      </c>
      <c r="U32" s="166"/>
      <c r="V32" s="167"/>
      <c r="W32" s="165">
        <f>W30/W31</f>
        <v>0.9233307539735482</v>
      </c>
      <c r="X32" s="166"/>
      <c r="Y32" s="167"/>
    </row>
  </sheetData>
  <sheetProtection/>
  <mergeCells count="67">
    <mergeCell ref="T32:V32"/>
    <mergeCell ref="W32:Y32"/>
    <mergeCell ref="B32:D32"/>
    <mergeCell ref="E32:G32"/>
    <mergeCell ref="H32:J32"/>
    <mergeCell ref="K32:M32"/>
    <mergeCell ref="N32:P32"/>
    <mergeCell ref="Q32:S32"/>
    <mergeCell ref="N31:P31"/>
    <mergeCell ref="Q31:S31"/>
    <mergeCell ref="H30:J30"/>
    <mergeCell ref="K30:M30"/>
    <mergeCell ref="N30:P30"/>
    <mergeCell ref="Q30:S30"/>
    <mergeCell ref="K31:M31"/>
    <mergeCell ref="T25:V25"/>
    <mergeCell ref="W25:Y25"/>
    <mergeCell ref="N25:P25"/>
    <mergeCell ref="Q25:S25"/>
    <mergeCell ref="T30:V30"/>
    <mergeCell ref="W30:Y30"/>
    <mergeCell ref="E23:G23"/>
    <mergeCell ref="T31:V31"/>
    <mergeCell ref="W31:Y31"/>
    <mergeCell ref="B25:D25"/>
    <mergeCell ref="E25:G25"/>
    <mergeCell ref="H25:J25"/>
    <mergeCell ref="K25:M25"/>
    <mergeCell ref="B31:D31"/>
    <mergeCell ref="E31:G31"/>
    <mergeCell ref="H31:J31"/>
    <mergeCell ref="T10:V10"/>
    <mergeCell ref="B30:D30"/>
    <mergeCell ref="E30:G30"/>
    <mergeCell ref="N23:P23"/>
    <mergeCell ref="N24:P24"/>
    <mergeCell ref="B24:D24"/>
    <mergeCell ref="E24:G24"/>
    <mergeCell ref="H24:J24"/>
    <mergeCell ref="K24:M24"/>
    <mergeCell ref="B23:D23"/>
    <mergeCell ref="H23:J23"/>
    <mergeCell ref="K23:M23"/>
    <mergeCell ref="W24:Y24"/>
    <mergeCell ref="T24:V24"/>
    <mergeCell ref="Q24:S24"/>
    <mergeCell ref="Q23:S23"/>
    <mergeCell ref="T23:V23"/>
    <mergeCell ref="W23:Y23"/>
    <mergeCell ref="W10:Y10"/>
    <mergeCell ref="A1:Y1"/>
    <mergeCell ref="A3:A5"/>
    <mergeCell ref="B3:D4"/>
    <mergeCell ref="E3:S3"/>
    <mergeCell ref="T3:V4"/>
    <mergeCell ref="W3:Y4"/>
    <mergeCell ref="E4:G4"/>
    <mergeCell ref="H4:J4"/>
    <mergeCell ref="K4:M4"/>
    <mergeCell ref="N4:P4"/>
    <mergeCell ref="N10:P10"/>
    <mergeCell ref="Q10:S10"/>
    <mergeCell ref="B10:D10"/>
    <mergeCell ref="E10:G10"/>
    <mergeCell ref="H10:J10"/>
    <mergeCell ref="K10:M10"/>
    <mergeCell ref="Q4:S4"/>
  </mergeCells>
  <printOptions/>
  <pageMargins left="0.75" right="0.75" top="1" bottom="1" header="0.512" footer="0.512"/>
  <pageSetup horizontalDpi="96" verticalDpi="96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32"/>
  <sheetViews>
    <sheetView zoomScale="85" zoomScaleNormal="85" zoomScalePageLayoutView="0" workbookViewId="0" topLeftCell="A1">
      <selection activeCell="B30" sqref="B30:Y30"/>
    </sheetView>
  </sheetViews>
  <sheetFormatPr defaultColWidth="9.00390625" defaultRowHeight="13.5"/>
  <cols>
    <col min="1" max="1" width="13.625" style="0" bestFit="1" customWidth="1"/>
    <col min="2" max="2" width="10.375" style="0" bestFit="1" customWidth="1"/>
    <col min="3" max="3" width="5.625" style="0" customWidth="1"/>
    <col min="4" max="4" width="7.125" style="0" customWidth="1"/>
    <col min="6" max="6" width="5.625" style="0" customWidth="1"/>
    <col min="7" max="7" width="7.00390625" style="0" bestFit="1" customWidth="1"/>
    <col min="9" max="9" width="5.625" style="0" customWidth="1"/>
    <col min="10" max="10" width="6.50390625" style="0" bestFit="1" customWidth="1"/>
    <col min="12" max="12" width="5.625" style="0" customWidth="1"/>
    <col min="13" max="13" width="7.00390625" style="0" bestFit="1" customWidth="1"/>
    <col min="14" max="14" width="10.375" style="0" bestFit="1" customWidth="1"/>
    <col min="15" max="15" width="5.625" style="0" customWidth="1"/>
    <col min="16" max="16" width="7.00390625" style="0" bestFit="1" customWidth="1"/>
    <col min="18" max="18" width="5.625" style="0" customWidth="1"/>
    <col min="19" max="19" width="7.50390625" style="0" bestFit="1" customWidth="1"/>
    <col min="20" max="20" width="10.375" style="0" bestFit="1" customWidth="1"/>
    <col min="21" max="21" width="5.625" style="0" customWidth="1"/>
    <col min="22" max="22" width="7.50390625" style="0" bestFit="1" customWidth="1"/>
    <col min="24" max="24" width="5.625" style="0" customWidth="1"/>
    <col min="25" max="25" width="6.875" style="0" customWidth="1"/>
  </cols>
  <sheetData>
    <row r="1" spans="1:25" ht="12.75">
      <c r="A1" s="117" t="s">
        <v>114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</row>
    <row r="2" spans="1:25" ht="13.5" thickBo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6" t="s">
        <v>78</v>
      </c>
    </row>
    <row r="3" spans="1:25" ht="13.5" thickBot="1">
      <c r="A3" s="152"/>
      <c r="B3" s="148" t="s">
        <v>79</v>
      </c>
      <c r="C3" s="149"/>
      <c r="D3" s="150"/>
      <c r="E3" s="157" t="s">
        <v>80</v>
      </c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9"/>
      <c r="T3" s="148" t="s">
        <v>81</v>
      </c>
      <c r="U3" s="149"/>
      <c r="V3" s="150"/>
      <c r="W3" s="148" t="s">
        <v>82</v>
      </c>
      <c r="X3" s="149"/>
      <c r="Y3" s="150"/>
    </row>
    <row r="4" spans="1:25" ht="12.75">
      <c r="A4" s="153"/>
      <c r="B4" s="155"/>
      <c r="C4" s="151"/>
      <c r="D4" s="156"/>
      <c r="E4" s="148" t="s">
        <v>83</v>
      </c>
      <c r="F4" s="149"/>
      <c r="G4" s="150"/>
      <c r="H4" s="148" t="s">
        <v>84</v>
      </c>
      <c r="I4" s="149"/>
      <c r="J4" s="150"/>
      <c r="K4" s="148" t="s">
        <v>85</v>
      </c>
      <c r="L4" s="149"/>
      <c r="M4" s="150"/>
      <c r="N4" s="148" t="s">
        <v>86</v>
      </c>
      <c r="O4" s="149"/>
      <c r="P4" s="150"/>
      <c r="Q4" s="148" t="s">
        <v>87</v>
      </c>
      <c r="R4" s="149"/>
      <c r="S4" s="150"/>
      <c r="T4" s="155"/>
      <c r="U4" s="151"/>
      <c r="V4" s="156"/>
      <c r="W4" s="155"/>
      <c r="X4" s="151"/>
      <c r="Y4" s="156"/>
    </row>
    <row r="5" spans="1:25" ht="13.5" thickBot="1">
      <c r="A5" s="154"/>
      <c r="B5" s="87"/>
      <c r="C5" s="3" t="s">
        <v>88</v>
      </c>
      <c r="D5" s="4" t="s">
        <v>89</v>
      </c>
      <c r="E5" s="87"/>
      <c r="F5" s="3" t="s">
        <v>88</v>
      </c>
      <c r="G5" s="4" t="s">
        <v>89</v>
      </c>
      <c r="H5" s="87"/>
      <c r="I5" s="3" t="s">
        <v>88</v>
      </c>
      <c r="J5" s="4" t="s">
        <v>89</v>
      </c>
      <c r="K5" s="88"/>
      <c r="L5" s="3" t="s">
        <v>88</v>
      </c>
      <c r="M5" s="4" t="s">
        <v>89</v>
      </c>
      <c r="N5" s="87"/>
      <c r="O5" s="3" t="s">
        <v>88</v>
      </c>
      <c r="P5" s="4" t="s">
        <v>89</v>
      </c>
      <c r="Q5" s="88"/>
      <c r="R5" s="3" t="s">
        <v>88</v>
      </c>
      <c r="S5" s="4" t="s">
        <v>89</v>
      </c>
      <c r="T5" s="87"/>
      <c r="U5" s="3" t="s">
        <v>88</v>
      </c>
      <c r="V5" s="4" t="s">
        <v>89</v>
      </c>
      <c r="W5" s="88"/>
      <c r="X5" s="3" t="s">
        <v>88</v>
      </c>
      <c r="Y5" s="4" t="s">
        <v>89</v>
      </c>
    </row>
    <row r="6" spans="1:25" ht="12.75">
      <c r="A6" s="89">
        <v>40179</v>
      </c>
      <c r="B6" s="90">
        <v>142917</v>
      </c>
      <c r="C6" s="91">
        <v>100.61884847716809</v>
      </c>
      <c r="D6" s="92">
        <v>89.0337652628956</v>
      </c>
      <c r="E6" s="90">
        <v>49638</v>
      </c>
      <c r="F6" s="91">
        <v>102.27258679303594</v>
      </c>
      <c r="G6" s="92">
        <v>107.43923291703643</v>
      </c>
      <c r="H6" s="90">
        <v>22357</v>
      </c>
      <c r="I6" s="91">
        <v>100.24211989418464</v>
      </c>
      <c r="J6" s="92">
        <v>109.00004875432694</v>
      </c>
      <c r="K6" s="90">
        <v>16107</v>
      </c>
      <c r="L6" s="91">
        <v>102.29264575130192</v>
      </c>
      <c r="M6" s="92">
        <v>101.58299697275478</v>
      </c>
      <c r="N6" s="90">
        <v>88102</v>
      </c>
      <c r="O6" s="91">
        <v>101.75321075487389</v>
      </c>
      <c r="P6" s="92">
        <v>106.70235442302103</v>
      </c>
      <c r="Q6" s="90">
        <v>48412</v>
      </c>
      <c r="R6" s="91">
        <v>101.63968843820201</v>
      </c>
      <c r="S6" s="92">
        <v>68.57515191863676</v>
      </c>
      <c r="T6" s="90">
        <v>136514</v>
      </c>
      <c r="U6" s="91">
        <v>101.7129232947137</v>
      </c>
      <c r="V6" s="92">
        <v>89.128717396272</v>
      </c>
      <c r="W6" s="90">
        <v>89039</v>
      </c>
      <c r="X6" s="91">
        <v>107.74843893702501</v>
      </c>
      <c r="Y6" s="92">
        <v>103.06752017039207</v>
      </c>
    </row>
    <row r="7" spans="1:25" ht="12.75">
      <c r="A7" s="93" t="s">
        <v>90</v>
      </c>
      <c r="B7" s="94">
        <v>138971</v>
      </c>
      <c r="C7" s="95">
        <v>97.2389568770685</v>
      </c>
      <c r="D7" s="96">
        <v>89.34628589062761</v>
      </c>
      <c r="E7" s="94">
        <v>52509</v>
      </c>
      <c r="F7" s="95">
        <v>105.78387525685966</v>
      </c>
      <c r="G7" s="96">
        <v>115.96766713045783</v>
      </c>
      <c r="H7" s="94">
        <v>22941</v>
      </c>
      <c r="I7" s="95">
        <v>102.6121572661806</v>
      </c>
      <c r="J7" s="96">
        <v>109.59774507930442</v>
      </c>
      <c r="K7" s="94">
        <v>16726</v>
      </c>
      <c r="L7" s="95">
        <v>103.84304960576148</v>
      </c>
      <c r="M7" s="96">
        <v>111.35077558085347</v>
      </c>
      <c r="N7" s="94">
        <v>92176</v>
      </c>
      <c r="O7" s="95">
        <v>104.624185603051</v>
      </c>
      <c r="P7" s="96">
        <v>113.47252314358873</v>
      </c>
      <c r="Q7" s="94">
        <v>49974</v>
      </c>
      <c r="R7" s="95">
        <v>103.22647277534496</v>
      </c>
      <c r="S7" s="96">
        <v>78.13198667938275</v>
      </c>
      <c r="T7" s="94">
        <v>142150</v>
      </c>
      <c r="U7" s="95">
        <v>104.12851429157448</v>
      </c>
      <c r="V7" s="96">
        <v>97.90416893376403</v>
      </c>
      <c r="W7" s="94">
        <v>85860</v>
      </c>
      <c r="X7" s="95">
        <v>96.42965442109637</v>
      </c>
      <c r="Y7" s="96">
        <v>88.75519444272157</v>
      </c>
    </row>
    <row r="8" spans="1:25" ht="13.5" thickBot="1">
      <c r="A8" s="97" t="s">
        <v>91</v>
      </c>
      <c r="B8" s="98">
        <v>125078</v>
      </c>
      <c r="C8" s="99">
        <v>90</v>
      </c>
      <c r="D8" s="100">
        <v>87.5</v>
      </c>
      <c r="E8" s="98">
        <v>51957</v>
      </c>
      <c r="F8" s="99">
        <v>98.94875164257556</v>
      </c>
      <c r="G8" s="100">
        <v>103.77908718665734</v>
      </c>
      <c r="H8" s="98">
        <v>25010</v>
      </c>
      <c r="I8" s="99">
        <v>109.01878732400505</v>
      </c>
      <c r="J8" s="100">
        <v>101.06683908510465</v>
      </c>
      <c r="K8" s="98">
        <v>18325</v>
      </c>
      <c r="L8" s="99">
        <v>109.55996651919169</v>
      </c>
      <c r="M8" s="100">
        <v>105.0504471451502</v>
      </c>
      <c r="N8" s="98">
        <v>95292</v>
      </c>
      <c r="O8" s="99">
        <v>103.380489498351</v>
      </c>
      <c r="P8" s="100">
        <v>103.29196249525772</v>
      </c>
      <c r="Q8" s="98">
        <v>34851</v>
      </c>
      <c r="R8" s="99">
        <v>69.73826389722656</v>
      </c>
      <c r="S8" s="100">
        <v>53.35834035060859</v>
      </c>
      <c r="T8" s="98">
        <v>130143</v>
      </c>
      <c r="U8" s="99">
        <v>91.55328877945831</v>
      </c>
      <c r="V8" s="100">
        <v>82.59376784920988</v>
      </c>
      <c r="W8" s="98">
        <v>80795</v>
      </c>
      <c r="X8" s="99">
        <v>94.1</v>
      </c>
      <c r="Y8" s="100">
        <v>98.4</v>
      </c>
    </row>
    <row r="9" spans="1:25" ht="13.5" thickBot="1">
      <c r="A9" s="101" t="s">
        <v>92</v>
      </c>
      <c r="B9" s="102">
        <v>406966</v>
      </c>
      <c r="C9" s="103">
        <v>95.3</v>
      </c>
      <c r="D9" s="104">
        <v>88.7</v>
      </c>
      <c r="E9" s="102">
        <v>154104</v>
      </c>
      <c r="F9" s="103">
        <v>100.73802908972054</v>
      </c>
      <c r="G9" s="104">
        <v>108.87279663711186</v>
      </c>
      <c r="H9" s="102">
        <v>70308</v>
      </c>
      <c r="I9" s="103">
        <v>97.23270962120898</v>
      </c>
      <c r="J9" s="104">
        <v>106.22308842859086</v>
      </c>
      <c r="K9" s="102">
        <v>51158</v>
      </c>
      <c r="L9" s="103">
        <v>104.08968828843493</v>
      </c>
      <c r="M9" s="104">
        <v>105.87115332878045</v>
      </c>
      <c r="N9" s="102">
        <v>275570</v>
      </c>
      <c r="O9" s="103">
        <v>100.41467467350746</v>
      </c>
      <c r="P9" s="104">
        <v>107.62140946281072</v>
      </c>
      <c r="Q9" s="102">
        <v>133237</v>
      </c>
      <c r="R9" s="103">
        <v>88.96344964811773</v>
      </c>
      <c r="S9" s="104">
        <v>66.66082962681303</v>
      </c>
      <c r="T9" s="102">
        <v>408807</v>
      </c>
      <c r="U9" s="103">
        <v>96.37174149807402</v>
      </c>
      <c r="V9" s="104">
        <v>89.66481549718377</v>
      </c>
      <c r="W9" s="102"/>
      <c r="X9" s="103"/>
      <c r="Y9" s="104"/>
    </row>
    <row r="10" spans="1:25" ht="13.5" thickBot="1">
      <c r="A10" s="101" t="s">
        <v>106</v>
      </c>
      <c r="B10" s="142">
        <v>1637684</v>
      </c>
      <c r="C10" s="142"/>
      <c r="D10" s="142"/>
      <c r="E10" s="142">
        <v>580729</v>
      </c>
      <c r="F10" s="142"/>
      <c r="G10" s="142"/>
      <c r="H10" s="142">
        <v>278110</v>
      </c>
      <c r="I10" s="142"/>
      <c r="J10" s="142"/>
      <c r="K10" s="142">
        <v>191579</v>
      </c>
      <c r="L10" s="142"/>
      <c r="M10" s="142"/>
      <c r="N10" s="142">
        <v>1050418</v>
      </c>
      <c r="O10" s="142"/>
      <c r="P10" s="142"/>
      <c r="Q10" s="142">
        <v>592935</v>
      </c>
      <c r="R10" s="142"/>
      <c r="S10" s="142"/>
      <c r="T10" s="142">
        <v>1643353</v>
      </c>
      <c r="U10" s="142"/>
      <c r="V10" s="142"/>
      <c r="W10" s="142">
        <v>76409</v>
      </c>
      <c r="X10" s="142"/>
      <c r="Y10" s="142"/>
    </row>
    <row r="11" spans="1:25" ht="12.75">
      <c r="A11" s="105" t="s">
        <v>93</v>
      </c>
      <c r="B11" s="90">
        <v>103554</v>
      </c>
      <c r="C11" s="91">
        <v>82.79153808023794</v>
      </c>
      <c r="D11" s="92">
        <v>74.79091132328938</v>
      </c>
      <c r="E11" s="90">
        <v>53036</v>
      </c>
      <c r="F11" s="91">
        <v>102.07671728544759</v>
      </c>
      <c r="G11" s="92">
        <v>133.10912558980021</v>
      </c>
      <c r="H11" s="90">
        <v>20058</v>
      </c>
      <c r="I11" s="91">
        <v>80.1999200319872</v>
      </c>
      <c r="J11" s="92">
        <v>90.81771257810377</v>
      </c>
      <c r="K11" s="90">
        <v>17058</v>
      </c>
      <c r="L11" s="91">
        <v>93.08594815825376</v>
      </c>
      <c r="M11" s="92">
        <v>107.3100150981379</v>
      </c>
      <c r="N11" s="90">
        <v>90152</v>
      </c>
      <c r="O11" s="91">
        <v>94.6060529740167</v>
      </c>
      <c r="P11" s="92">
        <v>115.8378947909439</v>
      </c>
      <c r="Q11" s="90">
        <v>25978</v>
      </c>
      <c r="R11" s="91">
        <v>74.54018536053485</v>
      </c>
      <c r="S11" s="92">
        <v>54.75969645868466</v>
      </c>
      <c r="T11" s="90">
        <v>116130</v>
      </c>
      <c r="U11" s="91">
        <v>89.23261335607755</v>
      </c>
      <c r="V11" s="92">
        <v>92.70672009962799</v>
      </c>
      <c r="W11" s="90">
        <v>68219</v>
      </c>
      <c r="X11" s="91">
        <v>84.43468036388391</v>
      </c>
      <c r="Y11" s="92">
        <v>71.60596200272909</v>
      </c>
    </row>
    <row r="12" spans="1:25" ht="12.75">
      <c r="A12" s="93" t="s">
        <v>94</v>
      </c>
      <c r="B12" s="94">
        <v>122688</v>
      </c>
      <c r="C12" s="95">
        <v>118.47731618286113</v>
      </c>
      <c r="D12" s="96">
        <v>87.19271688378142</v>
      </c>
      <c r="E12" s="94">
        <v>48729</v>
      </c>
      <c r="F12" s="95">
        <v>91.87910098800815</v>
      </c>
      <c r="G12" s="96">
        <v>116.64631956912028</v>
      </c>
      <c r="H12" s="94">
        <v>19892</v>
      </c>
      <c r="I12" s="95">
        <v>99.17240003988434</v>
      </c>
      <c r="J12" s="96">
        <v>95.65301019426813</v>
      </c>
      <c r="K12" s="94">
        <v>16194</v>
      </c>
      <c r="L12" s="95">
        <v>94.9349278930707</v>
      </c>
      <c r="M12" s="96">
        <v>119.63652482269505</v>
      </c>
      <c r="N12" s="94">
        <v>84815</v>
      </c>
      <c r="O12" s="95">
        <v>94.07999822521963</v>
      </c>
      <c r="P12" s="96">
        <v>111.441785906684</v>
      </c>
      <c r="Q12" s="94">
        <v>22414</v>
      </c>
      <c r="R12" s="95">
        <v>86.28069905304488</v>
      </c>
      <c r="S12" s="96">
        <v>41.778970717068354</v>
      </c>
      <c r="T12" s="94">
        <v>107229</v>
      </c>
      <c r="U12" s="95">
        <v>92.33531387238439</v>
      </c>
      <c r="V12" s="96">
        <v>82.63895311199482</v>
      </c>
      <c r="W12" s="94">
        <v>83678</v>
      </c>
      <c r="X12" s="95">
        <v>122.6608422873393</v>
      </c>
      <c r="Y12" s="96">
        <v>78.77578302250924</v>
      </c>
    </row>
    <row r="13" spans="1:25" ht="13.5" thickBot="1">
      <c r="A13" s="97" t="s">
        <v>95</v>
      </c>
      <c r="B13" s="98">
        <v>139093</v>
      </c>
      <c r="C13" s="99">
        <v>113.37131585811164</v>
      </c>
      <c r="D13" s="100">
        <v>120.17815947951857</v>
      </c>
      <c r="E13" s="98">
        <v>50717</v>
      </c>
      <c r="F13" s="99">
        <v>104.07970612982002</v>
      </c>
      <c r="G13" s="100">
        <v>102.64936852331606</v>
      </c>
      <c r="H13" s="98">
        <v>22827</v>
      </c>
      <c r="I13" s="99">
        <v>114.75467524633018</v>
      </c>
      <c r="J13" s="100">
        <v>96.5078425569695</v>
      </c>
      <c r="K13" s="98">
        <v>16380</v>
      </c>
      <c r="L13" s="99">
        <v>101.14857354575769</v>
      </c>
      <c r="M13" s="100">
        <v>104.62442514052121</v>
      </c>
      <c r="N13" s="98">
        <v>89924</v>
      </c>
      <c r="O13" s="99">
        <v>106.02369863821257</v>
      </c>
      <c r="P13" s="100">
        <v>101.36050587824205</v>
      </c>
      <c r="Q13" s="98">
        <v>28835</v>
      </c>
      <c r="R13" s="99">
        <v>128.64727402516286</v>
      </c>
      <c r="S13" s="100">
        <v>61.23250727315198</v>
      </c>
      <c r="T13" s="98">
        <v>118759</v>
      </c>
      <c r="U13" s="99">
        <v>110.75268817204301</v>
      </c>
      <c r="V13" s="100">
        <v>87.44624764373233</v>
      </c>
      <c r="W13" s="98">
        <v>104012</v>
      </c>
      <c r="X13" s="99">
        <v>124.30029398408185</v>
      </c>
      <c r="Y13" s="100">
        <v>120.72799870000233</v>
      </c>
    </row>
    <row r="14" spans="1:25" ht="13.5" thickBot="1">
      <c r="A14" s="101" t="s">
        <v>96</v>
      </c>
      <c r="B14" s="102">
        <v>365335</v>
      </c>
      <c r="C14" s="103">
        <v>89.77039850994923</v>
      </c>
      <c r="D14" s="104">
        <v>92.51188890520781</v>
      </c>
      <c r="E14" s="102">
        <v>152482</v>
      </c>
      <c r="F14" s="103">
        <v>98.94746405025178</v>
      </c>
      <c r="G14" s="104">
        <v>116.3744877010082</v>
      </c>
      <c r="H14" s="102">
        <v>62777</v>
      </c>
      <c r="I14" s="103">
        <v>89.28855891221482</v>
      </c>
      <c r="J14" s="104">
        <v>94.35184489366499</v>
      </c>
      <c r="K14" s="102">
        <v>49632</v>
      </c>
      <c r="L14" s="103">
        <v>97.01708432698697</v>
      </c>
      <c r="M14" s="104">
        <v>110.07806955287438</v>
      </c>
      <c r="N14" s="102">
        <v>264891</v>
      </c>
      <c r="O14" s="103">
        <v>96.12475958921507</v>
      </c>
      <c r="P14" s="104">
        <v>109.16587677725119</v>
      </c>
      <c r="Q14" s="102">
        <v>77227</v>
      </c>
      <c r="R14" s="103">
        <v>57.96212763721789</v>
      </c>
      <c r="S14" s="104">
        <v>52.117019840734244</v>
      </c>
      <c r="T14" s="102">
        <v>342118</v>
      </c>
      <c r="U14" s="103">
        <v>83.68692316912382</v>
      </c>
      <c r="V14" s="104">
        <v>87.53626896604662</v>
      </c>
      <c r="W14" s="102"/>
      <c r="X14" s="103"/>
      <c r="Y14" s="104"/>
    </row>
    <row r="15" spans="1:25" ht="12.75">
      <c r="A15" s="105" t="s">
        <v>97</v>
      </c>
      <c r="B15" s="90">
        <v>123362</v>
      </c>
      <c r="C15" s="91">
        <v>88.69030073404124</v>
      </c>
      <c r="D15" s="92">
        <v>99.17436429266253</v>
      </c>
      <c r="E15" s="90">
        <v>45993</v>
      </c>
      <c r="F15" s="91">
        <v>90.6855689413806</v>
      </c>
      <c r="G15" s="92">
        <v>94.32526661197703</v>
      </c>
      <c r="H15" s="90">
        <v>20204</v>
      </c>
      <c r="I15" s="91">
        <v>88.50922153590048</v>
      </c>
      <c r="J15" s="92">
        <v>84.41194902861918</v>
      </c>
      <c r="K15" s="90">
        <v>14139</v>
      </c>
      <c r="L15" s="91">
        <v>86.31868131868133</v>
      </c>
      <c r="M15" s="92">
        <v>89.7999364877739</v>
      </c>
      <c r="N15" s="90">
        <v>80336</v>
      </c>
      <c r="O15" s="91">
        <v>89.33766291535073</v>
      </c>
      <c r="P15" s="92">
        <v>90.83672546359114</v>
      </c>
      <c r="Q15" s="90">
        <v>41998</v>
      </c>
      <c r="R15" s="91">
        <v>145.64938442864573</v>
      </c>
      <c r="S15" s="92">
        <v>89.45832534560249</v>
      </c>
      <c r="T15" s="90">
        <v>122334</v>
      </c>
      <c r="U15" s="91">
        <v>103.01029816687577</v>
      </c>
      <c r="V15" s="92">
        <v>90.35874936293736</v>
      </c>
      <c r="W15" s="90">
        <v>105040</v>
      </c>
      <c r="X15" s="91">
        <v>100.98834749836558</v>
      </c>
      <c r="Y15" s="92">
        <v>139.76262706902975</v>
      </c>
    </row>
    <row r="16" spans="1:25" ht="12.75">
      <c r="A16" s="93" t="s">
        <v>98</v>
      </c>
      <c r="B16" s="94">
        <v>124774</v>
      </c>
      <c r="C16" s="95">
        <v>101.14459882297628</v>
      </c>
      <c r="D16" s="96">
        <v>87.39266252959223</v>
      </c>
      <c r="E16" s="94">
        <v>38576</v>
      </c>
      <c r="F16" s="95">
        <v>83.87363294414368</v>
      </c>
      <c r="G16" s="96">
        <v>93.22603252857729</v>
      </c>
      <c r="H16" s="94">
        <v>17444</v>
      </c>
      <c r="I16" s="95">
        <v>86.339338744803</v>
      </c>
      <c r="J16" s="96">
        <v>86.5578325807572</v>
      </c>
      <c r="K16" s="94">
        <v>12599</v>
      </c>
      <c r="L16" s="95">
        <v>89.10814060400311</v>
      </c>
      <c r="M16" s="96">
        <v>90.54908725025155</v>
      </c>
      <c r="N16" s="94">
        <v>68619</v>
      </c>
      <c r="O16" s="95">
        <v>85.41500697072296</v>
      </c>
      <c r="P16" s="96">
        <v>90.95114386448586</v>
      </c>
      <c r="Q16" s="94">
        <v>48323</v>
      </c>
      <c r="R16" s="95">
        <v>115.06024096385543</v>
      </c>
      <c r="S16" s="96">
        <v>85.97021829244427</v>
      </c>
      <c r="T16" s="94">
        <v>116942</v>
      </c>
      <c r="U16" s="95">
        <v>95.59239459185508</v>
      </c>
      <c r="V16" s="96">
        <v>88.82457939311078</v>
      </c>
      <c r="W16" s="94">
        <v>112872</v>
      </c>
      <c r="X16" s="95">
        <v>107.45620715917745</v>
      </c>
      <c r="Y16" s="96">
        <v>130.82816574905826</v>
      </c>
    </row>
    <row r="17" spans="1:25" ht="13.5" thickBot="1">
      <c r="A17" s="97" t="s">
        <v>99</v>
      </c>
      <c r="B17" s="98">
        <v>117961</v>
      </c>
      <c r="C17" s="99">
        <v>94.53972782791287</v>
      </c>
      <c r="D17" s="100">
        <v>80.86277574411494</v>
      </c>
      <c r="E17" s="98">
        <v>47756</v>
      </c>
      <c r="F17" s="99">
        <v>123.79717959352965</v>
      </c>
      <c r="G17" s="100">
        <v>90.99154027894215</v>
      </c>
      <c r="H17" s="98">
        <v>22292</v>
      </c>
      <c r="I17" s="99">
        <v>127.79179087365281</v>
      </c>
      <c r="J17" s="100">
        <v>89.63409730599116</v>
      </c>
      <c r="K17" s="98">
        <v>15294</v>
      </c>
      <c r="L17" s="99">
        <v>121.39058655448845</v>
      </c>
      <c r="M17" s="100">
        <v>92.54508047924482</v>
      </c>
      <c r="N17" s="98">
        <v>85342</v>
      </c>
      <c r="O17" s="99">
        <v>124.3708010900771</v>
      </c>
      <c r="P17" s="100">
        <v>90.90541116318704</v>
      </c>
      <c r="Q17" s="98">
        <v>38279</v>
      </c>
      <c r="R17" s="99">
        <v>79.21486662665811</v>
      </c>
      <c r="S17" s="100">
        <v>65.32698477711789</v>
      </c>
      <c r="T17" s="98">
        <v>123621</v>
      </c>
      <c r="U17" s="99">
        <v>105.71137829009251</v>
      </c>
      <c r="V17" s="100">
        <v>81.07571027571552</v>
      </c>
      <c r="W17" s="98">
        <v>107212</v>
      </c>
      <c r="X17" s="99">
        <v>94.98547026720533</v>
      </c>
      <c r="Y17" s="100">
        <v>134.55827905167112</v>
      </c>
    </row>
    <row r="18" spans="1:25" ht="13.5" thickBot="1">
      <c r="A18" s="101" t="s">
        <v>100</v>
      </c>
      <c r="B18" s="102">
        <v>366097</v>
      </c>
      <c r="C18" s="103">
        <v>100.20857569080432</v>
      </c>
      <c r="D18" s="104">
        <v>88.63454233356978</v>
      </c>
      <c r="E18" s="102">
        <v>132325</v>
      </c>
      <c r="F18" s="103">
        <v>86.78073477525217</v>
      </c>
      <c r="G18" s="104">
        <v>92.77956570819573</v>
      </c>
      <c r="H18" s="102">
        <v>59940</v>
      </c>
      <c r="I18" s="103">
        <v>95.48082896602259</v>
      </c>
      <c r="J18" s="104">
        <v>86.92247454972592</v>
      </c>
      <c r="K18" s="102">
        <v>42032</v>
      </c>
      <c r="L18" s="103">
        <v>84.68729851708575</v>
      </c>
      <c r="M18" s="104">
        <v>91.00790299880914</v>
      </c>
      <c r="N18" s="102">
        <v>234297</v>
      </c>
      <c r="O18" s="103">
        <v>88.45034372628741</v>
      </c>
      <c r="P18" s="104">
        <v>90.8952305579479</v>
      </c>
      <c r="Q18" s="102">
        <v>128600</v>
      </c>
      <c r="R18" s="103">
        <v>166.5220712963083</v>
      </c>
      <c r="S18" s="104">
        <v>79.50442652950194</v>
      </c>
      <c r="T18" s="102">
        <v>362897</v>
      </c>
      <c r="U18" s="103">
        <v>106.07363541234311</v>
      </c>
      <c r="V18" s="104">
        <v>86.50332047730967</v>
      </c>
      <c r="W18" s="102"/>
      <c r="X18" s="103"/>
      <c r="Y18" s="104"/>
    </row>
    <row r="19" spans="1:25" ht="12.75">
      <c r="A19" s="105" t="s">
        <v>101</v>
      </c>
      <c r="B19" s="90">
        <v>120326</v>
      </c>
      <c r="C19" s="91">
        <v>102.00489992455132</v>
      </c>
      <c r="D19" s="92">
        <v>82.05649285996809</v>
      </c>
      <c r="E19" s="90">
        <v>50846</v>
      </c>
      <c r="F19" s="91">
        <v>106.47039115503812</v>
      </c>
      <c r="G19" s="92">
        <v>98.00693909020816</v>
      </c>
      <c r="H19" s="90">
        <v>22466</v>
      </c>
      <c r="I19" s="91">
        <v>100.78054907590166</v>
      </c>
      <c r="J19" s="92">
        <v>90.62890798337972</v>
      </c>
      <c r="K19" s="90">
        <v>16316</v>
      </c>
      <c r="L19" s="91">
        <v>106.68235909506996</v>
      </c>
      <c r="M19" s="92">
        <v>99.19747081712063</v>
      </c>
      <c r="N19" s="90">
        <v>89628</v>
      </c>
      <c r="O19" s="91">
        <v>105.02214618827774</v>
      </c>
      <c r="P19" s="92">
        <v>96.2531009375302</v>
      </c>
      <c r="Q19" s="90">
        <v>37012</v>
      </c>
      <c r="R19" s="91">
        <v>96.69009117270566</v>
      </c>
      <c r="S19" s="92">
        <v>74.72491974722901</v>
      </c>
      <c r="T19" s="90">
        <v>126640</v>
      </c>
      <c r="U19" s="91">
        <v>102.44214170731509</v>
      </c>
      <c r="V19" s="92">
        <v>88.77797094947002</v>
      </c>
      <c r="W19" s="90">
        <v>100898</v>
      </c>
      <c r="X19" s="91">
        <v>94.11073387307391</v>
      </c>
      <c r="Y19" s="92">
        <v>120.59473866637983</v>
      </c>
    </row>
    <row r="20" spans="1:25" ht="12.75">
      <c r="A20" s="93" t="s">
        <v>102</v>
      </c>
      <c r="B20" s="94">
        <v>107748</v>
      </c>
      <c r="C20" s="95">
        <v>89.54673137975168</v>
      </c>
      <c r="D20" s="96">
        <v>77.80706378492356</v>
      </c>
      <c r="E20" s="94">
        <v>53015</v>
      </c>
      <c r="F20" s="95">
        <v>104.26582228690555</v>
      </c>
      <c r="G20" s="96">
        <v>100.86567732115677</v>
      </c>
      <c r="H20" s="94">
        <v>23575</v>
      </c>
      <c r="I20" s="95">
        <v>104.93634825959228</v>
      </c>
      <c r="J20" s="96">
        <v>93.48851964944284</v>
      </c>
      <c r="K20" s="94">
        <v>17657</v>
      </c>
      <c r="L20" s="95">
        <v>108.21892620740377</v>
      </c>
      <c r="M20" s="96">
        <v>104.14651409696827</v>
      </c>
      <c r="N20" s="94">
        <v>94247</v>
      </c>
      <c r="O20" s="95">
        <v>105.15352345249252</v>
      </c>
      <c r="P20" s="96">
        <v>99.48907960435338</v>
      </c>
      <c r="Q20" s="94">
        <v>28730</v>
      </c>
      <c r="R20" s="95">
        <v>77.6234734680644</v>
      </c>
      <c r="S20" s="96">
        <v>54.61561858413809</v>
      </c>
      <c r="T20" s="94">
        <v>122977</v>
      </c>
      <c r="U20" s="95">
        <v>97.1075489576753</v>
      </c>
      <c r="V20" s="96">
        <v>83.46760783249059</v>
      </c>
      <c r="W20" s="94">
        <v>85669</v>
      </c>
      <c r="X20" s="95">
        <v>84.90653927728994</v>
      </c>
      <c r="Y20" s="96">
        <v>114.51084704529961</v>
      </c>
    </row>
    <row r="21" spans="1:25" ht="13.5" thickBot="1">
      <c r="A21" s="97" t="s">
        <v>103</v>
      </c>
      <c r="B21" s="98">
        <v>107631</v>
      </c>
      <c r="C21" s="99">
        <v>99.89141329769463</v>
      </c>
      <c r="D21" s="100">
        <v>75.77620073501457</v>
      </c>
      <c r="E21" s="98">
        <v>45277</v>
      </c>
      <c r="F21" s="99">
        <v>85.40413090634726</v>
      </c>
      <c r="G21" s="100">
        <v>93.28731842999896</v>
      </c>
      <c r="H21" s="98">
        <v>20443</v>
      </c>
      <c r="I21" s="99">
        <v>86.71474019088016</v>
      </c>
      <c r="J21" s="100">
        <v>91.66031475586244</v>
      </c>
      <c r="K21" s="98">
        <v>15076</v>
      </c>
      <c r="L21" s="99">
        <v>85.382567820128</v>
      </c>
      <c r="M21" s="100">
        <v>95.74495109869173</v>
      </c>
      <c r="N21" s="98">
        <v>80796</v>
      </c>
      <c r="O21" s="99">
        <v>85.72792767939563</v>
      </c>
      <c r="P21" s="100">
        <v>93.3151621546706</v>
      </c>
      <c r="Q21" s="98">
        <v>22264</v>
      </c>
      <c r="R21" s="99">
        <v>77.493908806126</v>
      </c>
      <c r="S21" s="100">
        <v>46.7426675904348</v>
      </c>
      <c r="T21" s="98">
        <v>103060</v>
      </c>
      <c r="U21" s="99">
        <v>83.80428860681266</v>
      </c>
      <c r="V21" s="100">
        <v>76.78724434675706</v>
      </c>
      <c r="W21" s="98">
        <v>90240</v>
      </c>
      <c r="X21" s="99">
        <v>105.3356523363177</v>
      </c>
      <c r="Y21" s="100">
        <v>109.20180066798974</v>
      </c>
    </row>
    <row r="22" spans="1:25" ht="13.5" thickBot="1">
      <c r="A22" s="101" t="s">
        <v>104</v>
      </c>
      <c r="B22" s="102">
        <v>335705</v>
      </c>
      <c r="C22" s="103">
        <v>91.69837502082781</v>
      </c>
      <c r="D22" s="104">
        <v>78.59054165096205</v>
      </c>
      <c r="E22" s="102">
        <v>149138</v>
      </c>
      <c r="F22" s="103">
        <v>112.70583789911204</v>
      </c>
      <c r="G22" s="104">
        <v>97.49174701748652</v>
      </c>
      <c r="H22" s="102">
        <v>66484</v>
      </c>
      <c r="I22" s="103">
        <v>110.91758425091757</v>
      </c>
      <c r="J22" s="104">
        <v>91.94429462445892</v>
      </c>
      <c r="K22" s="102">
        <v>49049</v>
      </c>
      <c r="L22" s="103">
        <v>116.69442329653596</v>
      </c>
      <c r="M22" s="104">
        <v>99.79856759176366</v>
      </c>
      <c r="N22" s="102">
        <v>264671</v>
      </c>
      <c r="O22" s="103">
        <v>112.96388771516494</v>
      </c>
      <c r="P22" s="104">
        <v>96.4431990438433</v>
      </c>
      <c r="Q22" s="102">
        <v>88006</v>
      </c>
      <c r="R22" s="103">
        <v>68.43390357698289</v>
      </c>
      <c r="S22" s="104">
        <v>58.762335910687334</v>
      </c>
      <c r="T22" s="102">
        <v>352677</v>
      </c>
      <c r="U22" s="103">
        <v>97.18377390829906</v>
      </c>
      <c r="V22" s="104">
        <v>83.13971305852455</v>
      </c>
      <c r="W22" s="102"/>
      <c r="X22" s="103"/>
      <c r="Y22" s="104"/>
    </row>
    <row r="23" spans="1:25" ht="13.5" thickBot="1">
      <c r="A23" s="101" t="s">
        <v>107</v>
      </c>
      <c r="B23" s="142">
        <f>SUM(B6:B8,B11:B13,B15:B17,B19:B21)</f>
        <v>1474103</v>
      </c>
      <c r="C23" s="142"/>
      <c r="D23" s="142"/>
      <c r="E23" s="142">
        <f>SUM(E6:E8,E11:E13,E15:E17,E19:E21)</f>
        <v>588049</v>
      </c>
      <c r="F23" s="142"/>
      <c r="G23" s="142"/>
      <c r="H23" s="142">
        <f>SUM(H6:H8,H11:H13,H15:H17,H19:H21)</f>
        <v>259509</v>
      </c>
      <c r="I23" s="142"/>
      <c r="J23" s="142"/>
      <c r="K23" s="142">
        <f>SUM(K6:K8,K11:K13,K15:K17,K19:K21)</f>
        <v>191871</v>
      </c>
      <c r="L23" s="142"/>
      <c r="M23" s="142"/>
      <c r="N23" s="142">
        <f>SUM(N6:N8,N11:N13,N15:N17,N19:N21)</f>
        <v>1039429</v>
      </c>
      <c r="O23" s="142"/>
      <c r="P23" s="142"/>
      <c r="Q23" s="142">
        <f>SUM(Q6:Q8,Q11:Q13,Q15:Q17,Q19:Q21)</f>
        <v>427070</v>
      </c>
      <c r="R23" s="142"/>
      <c r="S23" s="142"/>
      <c r="T23" s="142">
        <f>SUM(T6:T8,T11:T13,T15:T17,T19:T21)</f>
        <v>1466499</v>
      </c>
      <c r="U23" s="142"/>
      <c r="V23" s="142"/>
      <c r="W23" s="147">
        <f>W21</f>
        <v>90240</v>
      </c>
      <c r="X23" s="147"/>
      <c r="Y23" s="147"/>
    </row>
    <row r="24" spans="1:25" ht="13.5" thickBot="1">
      <c r="A24" s="101" t="s">
        <v>108</v>
      </c>
      <c r="B24" s="142">
        <v>1694076</v>
      </c>
      <c r="C24" s="142"/>
      <c r="D24" s="142"/>
      <c r="E24" s="172">
        <v>568170</v>
      </c>
      <c r="F24" s="172"/>
      <c r="G24" s="172"/>
      <c r="H24" s="172">
        <v>273991</v>
      </c>
      <c r="I24" s="172"/>
      <c r="J24" s="172"/>
      <c r="K24" s="172">
        <v>188742</v>
      </c>
      <c r="L24" s="172"/>
      <c r="M24" s="172"/>
      <c r="N24" s="172">
        <v>1030903</v>
      </c>
      <c r="O24" s="172"/>
      <c r="P24" s="172"/>
      <c r="Q24" s="172">
        <v>659571</v>
      </c>
      <c r="R24" s="172"/>
      <c r="S24" s="172"/>
      <c r="T24" s="172">
        <v>1690474</v>
      </c>
      <c r="U24" s="172"/>
      <c r="V24" s="172"/>
      <c r="W24" s="147">
        <v>82636</v>
      </c>
      <c r="X24" s="147"/>
      <c r="Y24" s="147"/>
    </row>
    <row r="25" spans="1:25" ht="13.5" thickBot="1">
      <c r="A25" s="101" t="s">
        <v>89</v>
      </c>
      <c r="B25" s="171">
        <f>B23/B24</f>
        <v>0.8701516342832317</v>
      </c>
      <c r="C25" s="171"/>
      <c r="D25" s="171"/>
      <c r="E25" s="171">
        <f>E23/E24</f>
        <v>1.034987767745569</v>
      </c>
      <c r="F25" s="171"/>
      <c r="G25" s="171"/>
      <c r="H25" s="171">
        <f>H23/H24</f>
        <v>0.9471442492636619</v>
      </c>
      <c r="I25" s="171"/>
      <c r="J25" s="171"/>
      <c r="K25" s="171">
        <f>K23/K24</f>
        <v>1.0165781860953047</v>
      </c>
      <c r="L25" s="171"/>
      <c r="M25" s="171"/>
      <c r="N25" s="171">
        <f>N23/N24</f>
        <v>1.0082704192343994</v>
      </c>
      <c r="O25" s="171"/>
      <c r="P25" s="171"/>
      <c r="Q25" s="171">
        <f>Q23/Q24</f>
        <v>0.6474966303855082</v>
      </c>
      <c r="R25" s="171"/>
      <c r="S25" s="171"/>
      <c r="T25" s="171">
        <f>T23/T24</f>
        <v>0.8675075747985477</v>
      </c>
      <c r="U25" s="171"/>
      <c r="V25" s="171"/>
      <c r="W25" s="171">
        <f>W23/W24</f>
        <v>1.0920180066798975</v>
      </c>
      <c r="X25" s="171"/>
      <c r="Y25" s="171"/>
    </row>
    <row r="26" spans="1:25" ht="12.75">
      <c r="A26" s="89">
        <v>40909</v>
      </c>
      <c r="B26" s="90">
        <v>110508</v>
      </c>
      <c r="C26" s="91">
        <v>102.67302171307522</v>
      </c>
      <c r="D26" s="92">
        <v>77.32320157853859</v>
      </c>
      <c r="E26" s="90">
        <v>47807</v>
      </c>
      <c r="F26" s="91">
        <v>105.58782604854562</v>
      </c>
      <c r="G26" s="92">
        <v>96.31129376687215</v>
      </c>
      <c r="H26" s="90">
        <v>20758</v>
      </c>
      <c r="I26" s="91">
        <v>101.54086973536174</v>
      </c>
      <c r="J26" s="92">
        <v>92.84787762222123</v>
      </c>
      <c r="K26" s="90">
        <v>16146</v>
      </c>
      <c r="L26" s="91">
        <v>107.09737330856993</v>
      </c>
      <c r="M26" s="92">
        <v>100.24213075060533</v>
      </c>
      <c r="N26" s="90">
        <v>84711</v>
      </c>
      <c r="O26" s="91">
        <v>104.8455369077677</v>
      </c>
      <c r="P26" s="92">
        <v>96.15105218950761</v>
      </c>
      <c r="Q26" s="90">
        <v>18203</v>
      </c>
      <c r="R26" s="91">
        <v>81.75979159180741</v>
      </c>
      <c r="S26" s="92">
        <v>37.6001817731141</v>
      </c>
      <c r="T26" s="90">
        <v>102914</v>
      </c>
      <c r="U26" s="91">
        <v>99.85833495051426</v>
      </c>
      <c r="V26" s="92">
        <v>75.38713978053534</v>
      </c>
      <c r="W26" s="90">
        <v>97834</v>
      </c>
      <c r="X26" s="91">
        <v>108.41533687943263</v>
      </c>
      <c r="Y26" s="92">
        <v>109.87769404418289</v>
      </c>
    </row>
    <row r="27" spans="1:25" ht="12.75">
      <c r="A27" s="93" t="s">
        <v>90</v>
      </c>
      <c r="B27" s="94">
        <v>114100</v>
      </c>
      <c r="C27" s="95">
        <v>103.25044340681218</v>
      </c>
      <c r="D27" s="96">
        <v>82.1034604341913</v>
      </c>
      <c r="E27" s="94">
        <v>47328</v>
      </c>
      <c r="F27" s="95">
        <v>98.9980546781852</v>
      </c>
      <c r="G27" s="96">
        <v>90.13312003656516</v>
      </c>
      <c r="H27" s="94">
        <v>20951</v>
      </c>
      <c r="I27" s="95">
        <v>100.92976201946237</v>
      </c>
      <c r="J27" s="96">
        <v>91.32557429928949</v>
      </c>
      <c r="K27" s="94">
        <v>17273</v>
      </c>
      <c r="L27" s="95">
        <v>106.98005698005697</v>
      </c>
      <c r="M27" s="96">
        <v>103.27035752720315</v>
      </c>
      <c r="N27" s="94">
        <v>85552</v>
      </c>
      <c r="O27" s="95">
        <v>100.99278724132638</v>
      </c>
      <c r="P27" s="96">
        <v>92.81374761326158</v>
      </c>
      <c r="Q27" s="94">
        <v>18084</v>
      </c>
      <c r="R27" s="95">
        <v>99.3462616052299</v>
      </c>
      <c r="S27" s="96">
        <v>36.18681714491536</v>
      </c>
      <c r="T27" s="94">
        <v>103636</v>
      </c>
      <c r="U27" s="95">
        <v>100.70155663952427</v>
      </c>
      <c r="V27" s="96">
        <v>72.90608512135069</v>
      </c>
      <c r="W27" s="94">
        <v>108298</v>
      </c>
      <c r="X27" s="95">
        <v>110.69566817261894</v>
      </c>
      <c r="Y27" s="96">
        <v>126.1332401583974</v>
      </c>
    </row>
    <row r="28" spans="1:25" ht="13.5" thickBot="1">
      <c r="A28" s="97" t="s">
        <v>91</v>
      </c>
      <c r="B28" s="98">
        <v>109285</v>
      </c>
      <c r="C28" s="99">
        <v>95.72380810566976</v>
      </c>
      <c r="D28" s="100">
        <v>87.37347894913574</v>
      </c>
      <c r="E28" s="98">
        <v>48000</v>
      </c>
      <c r="F28" s="99">
        <v>101.41987829614605</v>
      </c>
      <c r="G28" s="100">
        <v>92.38408684104164</v>
      </c>
      <c r="H28" s="98">
        <v>22296</v>
      </c>
      <c r="I28" s="99">
        <v>106.41974130113121</v>
      </c>
      <c r="J28" s="100">
        <v>89.1483406637345</v>
      </c>
      <c r="K28" s="98">
        <v>17417</v>
      </c>
      <c r="L28" s="99">
        <v>100.83367104729926</v>
      </c>
      <c r="M28" s="100">
        <v>95.04502046384721</v>
      </c>
      <c r="N28" s="98">
        <v>87713</v>
      </c>
      <c r="O28" s="99">
        <v>102.52594913035347</v>
      </c>
      <c r="P28" s="100">
        <v>92.0465516517651</v>
      </c>
      <c r="Q28" s="98">
        <v>17506</v>
      </c>
      <c r="R28" s="99">
        <v>96.80380446803805</v>
      </c>
      <c r="S28" s="100">
        <v>50.2309833290293</v>
      </c>
      <c r="T28" s="98">
        <v>105219</v>
      </c>
      <c r="U28" s="99">
        <v>101.52746149986491</v>
      </c>
      <c r="V28" s="100">
        <v>80.84875867315185</v>
      </c>
      <c r="W28" s="98">
        <v>112431</v>
      </c>
      <c r="X28" s="99">
        <v>103.75213399160246</v>
      </c>
      <c r="Y28" s="100">
        <v>139.1558883594282</v>
      </c>
    </row>
    <row r="29" spans="1:25" ht="13.5" thickBot="1">
      <c r="A29" s="101" t="s">
        <v>92</v>
      </c>
      <c r="B29" s="102">
        <v>333960</v>
      </c>
      <c r="C29" s="103">
        <v>99.48019838846606</v>
      </c>
      <c r="D29" s="104">
        <v>82.06090926514746</v>
      </c>
      <c r="E29" s="102">
        <v>143135</v>
      </c>
      <c r="F29" s="103">
        <v>95.97486891335542</v>
      </c>
      <c r="G29" s="104">
        <v>92.88207963453252</v>
      </c>
      <c r="H29" s="102">
        <v>64005</v>
      </c>
      <c r="I29" s="103">
        <v>96.27128331628663</v>
      </c>
      <c r="J29" s="104">
        <v>91.03515958354667</v>
      </c>
      <c r="K29" s="102">
        <v>50836</v>
      </c>
      <c r="L29" s="103">
        <v>103.64329548003018</v>
      </c>
      <c r="M29" s="104">
        <v>99.37057742679542</v>
      </c>
      <c r="N29" s="102">
        <v>257976</v>
      </c>
      <c r="O29" s="103">
        <v>97.47044443856713</v>
      </c>
      <c r="P29" s="104">
        <v>93.61541532097107</v>
      </c>
      <c r="Q29" s="102">
        <v>53793</v>
      </c>
      <c r="R29" s="103">
        <v>61.12424152898666</v>
      </c>
      <c r="S29" s="104">
        <v>40.373920157313655</v>
      </c>
      <c r="T29" s="102">
        <v>311769</v>
      </c>
      <c r="U29" s="103">
        <v>88.40071793737613</v>
      </c>
      <c r="V29" s="104">
        <v>76.26312660986724</v>
      </c>
      <c r="W29" s="102"/>
      <c r="X29" s="103"/>
      <c r="Y29" s="104"/>
    </row>
    <row r="30" spans="1:25" ht="13.5" thickBot="1">
      <c r="A30" s="101" t="s">
        <v>109</v>
      </c>
      <c r="B30" s="134">
        <v>1401097</v>
      </c>
      <c r="C30" s="134"/>
      <c r="D30" s="134"/>
      <c r="E30" s="134">
        <v>577080</v>
      </c>
      <c r="F30" s="134"/>
      <c r="G30" s="134"/>
      <c r="H30" s="134">
        <v>253206</v>
      </c>
      <c r="I30" s="134"/>
      <c r="J30" s="134"/>
      <c r="K30" s="134">
        <v>191549</v>
      </c>
      <c r="L30" s="134"/>
      <c r="M30" s="134"/>
      <c r="N30" s="134">
        <v>1021835</v>
      </c>
      <c r="O30" s="134"/>
      <c r="P30" s="134"/>
      <c r="Q30" s="134">
        <v>347626</v>
      </c>
      <c r="R30" s="134"/>
      <c r="S30" s="134"/>
      <c r="T30" s="134">
        <v>1369461</v>
      </c>
      <c r="U30" s="134"/>
      <c r="V30" s="134"/>
      <c r="W30" s="134">
        <v>112431</v>
      </c>
      <c r="X30" s="134"/>
      <c r="Y30" s="134"/>
    </row>
    <row r="31" spans="1:25" ht="13.5" thickBot="1">
      <c r="A31" s="101" t="s">
        <v>106</v>
      </c>
      <c r="B31" s="134">
        <v>1642070</v>
      </c>
      <c r="C31" s="134"/>
      <c r="D31" s="134"/>
      <c r="E31" s="134">
        <v>580729</v>
      </c>
      <c r="F31" s="134"/>
      <c r="G31" s="134"/>
      <c r="H31" s="134">
        <v>278110</v>
      </c>
      <c r="I31" s="134"/>
      <c r="J31" s="134"/>
      <c r="K31" s="134">
        <v>191579</v>
      </c>
      <c r="L31" s="134"/>
      <c r="M31" s="134"/>
      <c r="N31" s="134">
        <v>1050418</v>
      </c>
      <c r="O31" s="134"/>
      <c r="P31" s="134"/>
      <c r="Q31" s="134">
        <v>592935</v>
      </c>
      <c r="R31" s="134"/>
      <c r="S31" s="134"/>
      <c r="T31" s="134">
        <v>1643353</v>
      </c>
      <c r="U31" s="134"/>
      <c r="V31" s="134"/>
      <c r="W31" s="134">
        <v>80795</v>
      </c>
      <c r="X31" s="134"/>
      <c r="Y31" s="134"/>
    </row>
    <row r="32" spans="1:25" ht="13.5" thickBot="1">
      <c r="A32" s="101" t="s">
        <v>105</v>
      </c>
      <c r="B32" s="168">
        <f>B30/B31</f>
        <v>0.8532504704427948</v>
      </c>
      <c r="C32" s="169"/>
      <c r="D32" s="170"/>
      <c r="E32" s="168">
        <f>E30/E31</f>
        <v>0.9937165183760411</v>
      </c>
      <c r="F32" s="169"/>
      <c r="G32" s="170"/>
      <c r="H32" s="168">
        <f>H30/H31</f>
        <v>0.9104526985725073</v>
      </c>
      <c r="I32" s="169"/>
      <c r="J32" s="170"/>
      <c r="K32" s="168">
        <f>K30/K31</f>
        <v>0.9998434066364268</v>
      </c>
      <c r="L32" s="169"/>
      <c r="M32" s="170"/>
      <c r="N32" s="168">
        <f>N30/N31</f>
        <v>0.9727889278363471</v>
      </c>
      <c r="O32" s="169"/>
      <c r="P32" s="170"/>
      <c r="Q32" s="168">
        <f>Q30/Q31</f>
        <v>0.5862801150210394</v>
      </c>
      <c r="R32" s="169"/>
      <c r="S32" s="170"/>
      <c r="T32" s="168">
        <f>T30/T31</f>
        <v>0.833333434751998</v>
      </c>
      <c r="U32" s="169"/>
      <c r="V32" s="170"/>
      <c r="W32" s="168">
        <f>W30/W31</f>
        <v>1.3915588835942818</v>
      </c>
      <c r="X32" s="169"/>
      <c r="Y32" s="170"/>
    </row>
  </sheetData>
  <sheetProtection/>
  <mergeCells count="67">
    <mergeCell ref="N10:P10"/>
    <mergeCell ref="Q10:S10"/>
    <mergeCell ref="B10:D10"/>
    <mergeCell ref="E10:G10"/>
    <mergeCell ref="H10:J10"/>
    <mergeCell ref="K10:M10"/>
    <mergeCell ref="A1:Y1"/>
    <mergeCell ref="A3:A5"/>
    <mergeCell ref="B3:D4"/>
    <mergeCell ref="E3:S3"/>
    <mergeCell ref="T3:V4"/>
    <mergeCell ref="W3:Y4"/>
    <mergeCell ref="E4:G4"/>
    <mergeCell ref="H4:J4"/>
    <mergeCell ref="K4:M4"/>
    <mergeCell ref="N4:P4"/>
    <mergeCell ref="W24:Y24"/>
    <mergeCell ref="T24:V24"/>
    <mergeCell ref="Q24:S24"/>
    <mergeCell ref="Q4:S4"/>
    <mergeCell ref="Q23:S23"/>
    <mergeCell ref="T23:V23"/>
    <mergeCell ref="W23:Y23"/>
    <mergeCell ref="T10:V10"/>
    <mergeCell ref="W10:Y10"/>
    <mergeCell ref="N23:P23"/>
    <mergeCell ref="N24:P24"/>
    <mergeCell ref="B24:D24"/>
    <mergeCell ref="E24:G24"/>
    <mergeCell ref="H24:J24"/>
    <mergeCell ref="K24:M24"/>
    <mergeCell ref="B23:D23"/>
    <mergeCell ref="E23:G23"/>
    <mergeCell ref="H23:J23"/>
    <mergeCell ref="K23:M23"/>
    <mergeCell ref="B31:D31"/>
    <mergeCell ref="E31:G31"/>
    <mergeCell ref="H31:J31"/>
    <mergeCell ref="K31:M31"/>
    <mergeCell ref="B25:D25"/>
    <mergeCell ref="E25:G25"/>
    <mergeCell ref="H25:J25"/>
    <mergeCell ref="K25:M25"/>
    <mergeCell ref="B30:D30"/>
    <mergeCell ref="E30:G30"/>
    <mergeCell ref="N31:P31"/>
    <mergeCell ref="Q31:S31"/>
    <mergeCell ref="T31:V31"/>
    <mergeCell ref="W31:Y31"/>
    <mergeCell ref="T30:V30"/>
    <mergeCell ref="W30:Y30"/>
    <mergeCell ref="N30:P30"/>
    <mergeCell ref="Q30:S30"/>
    <mergeCell ref="H30:J30"/>
    <mergeCell ref="K30:M30"/>
    <mergeCell ref="T25:V25"/>
    <mergeCell ref="W25:Y25"/>
    <mergeCell ref="N25:P25"/>
    <mergeCell ref="Q25:S25"/>
    <mergeCell ref="T32:V32"/>
    <mergeCell ref="W32:Y32"/>
    <mergeCell ref="B32:D32"/>
    <mergeCell ref="E32:G32"/>
    <mergeCell ref="H32:J32"/>
    <mergeCell ref="K32:M32"/>
    <mergeCell ref="N32:P32"/>
    <mergeCell ref="Q32:S32"/>
  </mergeCells>
  <printOptions/>
  <pageMargins left="0.75" right="0.75" top="1" bottom="1" header="0.512" footer="0.512"/>
  <pageSetup horizontalDpi="96" verticalDpi="96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32"/>
  <sheetViews>
    <sheetView zoomScale="85" zoomScaleNormal="85" zoomScalePageLayoutView="0" workbookViewId="0" topLeftCell="E1">
      <selection activeCell="B30" sqref="B30:Y32"/>
    </sheetView>
  </sheetViews>
  <sheetFormatPr defaultColWidth="9.00390625" defaultRowHeight="13.5"/>
  <cols>
    <col min="1" max="1" width="13.625" style="0" bestFit="1" customWidth="1"/>
    <col min="2" max="2" width="10.375" style="0" bestFit="1" customWidth="1"/>
    <col min="3" max="3" width="5.625" style="0" customWidth="1"/>
    <col min="4" max="4" width="7.125" style="0" customWidth="1"/>
    <col min="6" max="6" width="5.625" style="0" customWidth="1"/>
    <col min="7" max="7" width="7.00390625" style="0" bestFit="1" customWidth="1"/>
    <col min="9" max="9" width="5.625" style="0" customWidth="1"/>
    <col min="10" max="10" width="6.50390625" style="0" bestFit="1" customWidth="1"/>
    <col min="12" max="12" width="5.625" style="0" customWidth="1"/>
    <col min="13" max="13" width="7.00390625" style="0" bestFit="1" customWidth="1"/>
    <col min="14" max="14" width="10.375" style="0" bestFit="1" customWidth="1"/>
    <col min="15" max="15" width="5.625" style="0" customWidth="1"/>
    <col min="16" max="16" width="7.00390625" style="0" bestFit="1" customWidth="1"/>
    <col min="18" max="18" width="5.625" style="0" customWidth="1"/>
    <col min="19" max="19" width="7.50390625" style="0" bestFit="1" customWidth="1"/>
    <col min="20" max="20" width="10.375" style="0" bestFit="1" customWidth="1"/>
    <col min="21" max="21" width="5.625" style="0" customWidth="1"/>
    <col min="22" max="22" width="7.50390625" style="0" bestFit="1" customWidth="1"/>
    <col min="24" max="24" width="5.625" style="0" customWidth="1"/>
    <col min="25" max="25" width="6.875" style="0" customWidth="1"/>
  </cols>
  <sheetData>
    <row r="1" spans="1:25" ht="12.75">
      <c r="A1" s="117" t="s">
        <v>75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</row>
    <row r="2" spans="1:25" ht="13.5" thickBo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50" t="s">
        <v>0</v>
      </c>
    </row>
    <row r="3" spans="1:25" ht="13.5" thickBot="1">
      <c r="A3" s="119"/>
      <c r="B3" s="114" t="s">
        <v>1</v>
      </c>
      <c r="C3" s="115"/>
      <c r="D3" s="116"/>
      <c r="E3" s="124" t="s">
        <v>2</v>
      </c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6"/>
      <c r="T3" s="114" t="s">
        <v>3</v>
      </c>
      <c r="U3" s="115"/>
      <c r="V3" s="116"/>
      <c r="W3" s="114" t="s">
        <v>4</v>
      </c>
      <c r="X3" s="115"/>
      <c r="Y3" s="116"/>
    </row>
    <row r="4" spans="1:25" ht="12.75">
      <c r="A4" s="120"/>
      <c r="B4" s="122"/>
      <c r="C4" s="118"/>
      <c r="D4" s="123"/>
      <c r="E4" s="114" t="s">
        <v>5</v>
      </c>
      <c r="F4" s="115"/>
      <c r="G4" s="116"/>
      <c r="H4" s="114" t="s">
        <v>6</v>
      </c>
      <c r="I4" s="115"/>
      <c r="J4" s="116"/>
      <c r="K4" s="114" t="s">
        <v>7</v>
      </c>
      <c r="L4" s="115"/>
      <c r="M4" s="116"/>
      <c r="N4" s="114" t="s">
        <v>8</v>
      </c>
      <c r="O4" s="115"/>
      <c r="P4" s="116"/>
      <c r="Q4" s="114" t="s">
        <v>9</v>
      </c>
      <c r="R4" s="115"/>
      <c r="S4" s="116"/>
      <c r="T4" s="122"/>
      <c r="U4" s="118"/>
      <c r="V4" s="123"/>
      <c r="W4" s="122"/>
      <c r="X4" s="118"/>
      <c r="Y4" s="123"/>
    </row>
    <row r="5" spans="1:25" ht="13.5" thickBot="1">
      <c r="A5" s="121"/>
      <c r="B5" s="51"/>
      <c r="C5" s="3" t="s">
        <v>10</v>
      </c>
      <c r="D5" s="4" t="s">
        <v>11</v>
      </c>
      <c r="E5" s="51"/>
      <c r="F5" s="3" t="s">
        <v>10</v>
      </c>
      <c r="G5" s="4" t="s">
        <v>11</v>
      </c>
      <c r="H5" s="51"/>
      <c r="I5" s="3" t="s">
        <v>10</v>
      </c>
      <c r="J5" s="4" t="s">
        <v>11</v>
      </c>
      <c r="K5" s="52"/>
      <c r="L5" s="3" t="s">
        <v>10</v>
      </c>
      <c r="M5" s="4" t="s">
        <v>11</v>
      </c>
      <c r="N5" s="51"/>
      <c r="O5" s="3" t="s">
        <v>10</v>
      </c>
      <c r="P5" s="4" t="s">
        <v>11</v>
      </c>
      <c r="Q5" s="52"/>
      <c r="R5" s="3" t="s">
        <v>10</v>
      </c>
      <c r="S5" s="4" t="s">
        <v>11</v>
      </c>
      <c r="T5" s="51"/>
      <c r="U5" s="3" t="s">
        <v>10</v>
      </c>
      <c r="V5" s="4" t="s">
        <v>11</v>
      </c>
      <c r="W5" s="52"/>
      <c r="X5" s="3" t="s">
        <v>10</v>
      </c>
      <c r="Y5" s="4" t="s">
        <v>11</v>
      </c>
    </row>
    <row r="6" spans="1:25" ht="12.75">
      <c r="A6" s="53">
        <v>39814</v>
      </c>
      <c r="B6" s="54">
        <v>160520</v>
      </c>
      <c r="C6" s="55">
        <v>106.5926476838079</v>
      </c>
      <c r="D6" s="56">
        <v>119.2552859541463</v>
      </c>
      <c r="E6" s="54">
        <v>46201</v>
      </c>
      <c r="F6" s="55">
        <v>103.40420769919427</v>
      </c>
      <c r="G6" s="56">
        <v>103.6291860126057</v>
      </c>
      <c r="H6" s="54">
        <v>20511</v>
      </c>
      <c r="I6" s="55">
        <v>101.42412105028927</v>
      </c>
      <c r="J6" s="56">
        <v>106.1755875349415</v>
      </c>
      <c r="K6" s="54">
        <v>15856</v>
      </c>
      <c r="L6" s="55">
        <v>106.42324988254245</v>
      </c>
      <c r="M6" s="56">
        <v>106.92561872007553</v>
      </c>
      <c r="N6" s="54">
        <v>82568</v>
      </c>
      <c r="O6" s="55">
        <v>103.46607854439739</v>
      </c>
      <c r="P6" s="56">
        <v>104.87488886066303</v>
      </c>
      <c r="Q6" s="54">
        <v>70597</v>
      </c>
      <c r="R6" s="55">
        <v>109.90939095777804</v>
      </c>
      <c r="S6" s="56">
        <v>140.10677145352068</v>
      </c>
      <c r="T6" s="54">
        <v>153165</v>
      </c>
      <c r="U6" s="55">
        <v>106.33947540164128</v>
      </c>
      <c r="V6" s="56">
        <v>118.62404931922737</v>
      </c>
      <c r="W6" s="54">
        <v>86389</v>
      </c>
      <c r="X6" s="55">
        <v>109.3061214160994</v>
      </c>
      <c r="Y6" s="56">
        <v>70.91121015866761</v>
      </c>
    </row>
    <row r="7" spans="1:25" ht="12.75">
      <c r="A7" s="57" t="s">
        <v>12</v>
      </c>
      <c r="B7" s="58">
        <v>155542</v>
      </c>
      <c r="C7" s="59">
        <v>96.89882880637927</v>
      </c>
      <c r="D7" s="60">
        <v>130.8538114026601</v>
      </c>
      <c r="E7" s="58">
        <v>45279</v>
      </c>
      <c r="F7" s="59">
        <v>98.00437219973594</v>
      </c>
      <c r="G7" s="60">
        <v>111.71173393861639</v>
      </c>
      <c r="H7" s="58">
        <v>20932</v>
      </c>
      <c r="I7" s="59">
        <v>102.05255716444834</v>
      </c>
      <c r="J7" s="60">
        <v>118.99943149516771</v>
      </c>
      <c r="K7" s="58">
        <v>15021</v>
      </c>
      <c r="L7" s="59">
        <v>94.73385469223007</v>
      </c>
      <c r="M7" s="60">
        <v>108.11141499928027</v>
      </c>
      <c r="N7" s="58">
        <v>81232</v>
      </c>
      <c r="O7" s="59">
        <v>98.38193973452185</v>
      </c>
      <c r="P7" s="60">
        <v>112.79715618751389</v>
      </c>
      <c r="Q7" s="58">
        <v>63961</v>
      </c>
      <c r="R7" s="59">
        <v>90.6001671459127</v>
      </c>
      <c r="S7" s="60">
        <v>118.53190267044718</v>
      </c>
      <c r="T7" s="58">
        <v>145193</v>
      </c>
      <c r="U7" s="59">
        <v>94.79515555120295</v>
      </c>
      <c r="V7" s="60">
        <v>115.25357803408558</v>
      </c>
      <c r="W7" s="58">
        <v>96738</v>
      </c>
      <c r="X7" s="59">
        <v>111.97953443146697</v>
      </c>
      <c r="Y7" s="60">
        <v>84.32751902507911</v>
      </c>
    </row>
    <row r="8" spans="1:25" ht="13.5" thickBot="1">
      <c r="A8" s="61" t="s">
        <v>13</v>
      </c>
      <c r="B8" s="62">
        <v>142910</v>
      </c>
      <c r="C8" s="63">
        <v>91.87872085996065</v>
      </c>
      <c r="D8" s="64">
        <v>126.6102025267112</v>
      </c>
      <c r="E8" s="62">
        <v>50065</v>
      </c>
      <c r="F8" s="63">
        <v>110.5700214227346</v>
      </c>
      <c r="G8" s="64">
        <v>126.59620198750854</v>
      </c>
      <c r="H8" s="62">
        <v>24746</v>
      </c>
      <c r="I8" s="63">
        <v>118.22090579017772</v>
      </c>
      <c r="J8" s="64">
        <v>132.5583886865224</v>
      </c>
      <c r="K8" s="62">
        <v>17444</v>
      </c>
      <c r="L8" s="63">
        <v>116.13075028293723</v>
      </c>
      <c r="M8" s="64">
        <v>119.57773512476008</v>
      </c>
      <c r="N8" s="62">
        <v>92255</v>
      </c>
      <c r="O8" s="63">
        <v>113.5697754579476</v>
      </c>
      <c r="P8" s="64">
        <v>126.71867917530871</v>
      </c>
      <c r="Q8" s="62">
        <v>65315</v>
      </c>
      <c r="R8" s="63">
        <v>102.11691499507512</v>
      </c>
      <c r="S8" s="64">
        <v>101.8589273739532</v>
      </c>
      <c r="T8" s="62">
        <v>157570</v>
      </c>
      <c r="U8" s="63">
        <v>108.52451564469361</v>
      </c>
      <c r="V8" s="64">
        <v>115.07675678833822</v>
      </c>
      <c r="W8" s="62">
        <v>82078</v>
      </c>
      <c r="X8" s="63">
        <v>84.84566561227233</v>
      </c>
      <c r="Y8" s="64">
        <v>90.52887001599295</v>
      </c>
    </row>
    <row r="9" spans="1:25" ht="13.5" thickBot="1">
      <c r="A9" s="65" t="s">
        <v>14</v>
      </c>
      <c r="B9" s="66">
        <v>458972</v>
      </c>
      <c r="C9" s="67">
        <v>105.49091895320882</v>
      </c>
      <c r="D9" s="68">
        <v>125.28477410514189</v>
      </c>
      <c r="E9" s="66">
        <v>141545</v>
      </c>
      <c r="F9" s="67">
        <v>97.46868565841028</v>
      </c>
      <c r="G9" s="68">
        <v>113.54302032696411</v>
      </c>
      <c r="H9" s="66">
        <v>66189</v>
      </c>
      <c r="I9" s="67">
        <v>98.7925012686946</v>
      </c>
      <c r="J9" s="68">
        <v>119.09637253490715</v>
      </c>
      <c r="K9" s="66">
        <v>48321</v>
      </c>
      <c r="L9" s="67">
        <v>99.61244305180482</v>
      </c>
      <c r="M9" s="68">
        <v>111.56750017316617</v>
      </c>
      <c r="N9" s="66">
        <v>256055</v>
      </c>
      <c r="O9" s="67">
        <v>98.2077107176828</v>
      </c>
      <c r="P9" s="68">
        <v>114.54088365414295</v>
      </c>
      <c r="Q9" s="66">
        <v>199873</v>
      </c>
      <c r="R9" s="67">
        <v>116.94018804228902</v>
      </c>
      <c r="S9" s="68">
        <v>118.63870554157367</v>
      </c>
      <c r="T9" s="66">
        <v>455928</v>
      </c>
      <c r="U9" s="67">
        <v>105.62519836811097</v>
      </c>
      <c r="V9" s="68">
        <v>116.30193280462015</v>
      </c>
      <c r="W9" s="66"/>
      <c r="X9" s="67"/>
      <c r="Y9" s="68"/>
    </row>
    <row r="10" spans="1:25" ht="13.5" thickBot="1">
      <c r="A10" s="65" t="s">
        <v>74</v>
      </c>
      <c r="B10" s="134">
        <v>1720690</v>
      </c>
      <c r="C10" s="134"/>
      <c r="D10" s="134"/>
      <c r="E10" s="134">
        <v>545117</v>
      </c>
      <c r="F10" s="134"/>
      <c r="G10" s="134"/>
      <c r="H10" s="134">
        <v>258429</v>
      </c>
      <c r="I10" s="134"/>
      <c r="J10" s="134"/>
      <c r="K10" s="134">
        <v>188886</v>
      </c>
      <c r="L10" s="134"/>
      <c r="M10" s="134"/>
      <c r="N10" s="134">
        <v>992432</v>
      </c>
      <c r="O10" s="134"/>
      <c r="P10" s="134"/>
      <c r="Q10" s="134">
        <v>736845</v>
      </c>
      <c r="R10" s="134"/>
      <c r="S10" s="134"/>
      <c r="T10" s="134">
        <v>1729277</v>
      </c>
      <c r="U10" s="134"/>
      <c r="V10" s="134"/>
      <c r="W10" s="134">
        <v>961463</v>
      </c>
      <c r="X10" s="134"/>
      <c r="Y10" s="134"/>
    </row>
    <row r="11" spans="1:25" ht="12.75">
      <c r="A11" s="69" t="s">
        <v>15</v>
      </c>
      <c r="B11" s="54">
        <v>138458</v>
      </c>
      <c r="C11" s="55">
        <v>96.88475264152262</v>
      </c>
      <c r="D11" s="56">
        <v>109.41144862028638</v>
      </c>
      <c r="E11" s="54">
        <v>39844</v>
      </c>
      <c r="F11" s="55">
        <v>79.58454009787278</v>
      </c>
      <c r="G11" s="56">
        <v>99.64985994397759</v>
      </c>
      <c r="H11" s="54">
        <v>22086</v>
      </c>
      <c r="I11" s="55">
        <v>89.25078800614241</v>
      </c>
      <c r="J11" s="56">
        <v>107.5896336710834</v>
      </c>
      <c r="K11" s="54">
        <v>15896</v>
      </c>
      <c r="L11" s="55">
        <v>91.12588855767025</v>
      </c>
      <c r="M11" s="56">
        <v>102.86675726396169</v>
      </c>
      <c r="N11" s="54">
        <v>77826</v>
      </c>
      <c r="O11" s="55">
        <v>84.3596553032356</v>
      </c>
      <c r="P11" s="56">
        <v>102.44981241361153</v>
      </c>
      <c r="Q11" s="54">
        <v>47440</v>
      </c>
      <c r="R11" s="55">
        <v>72.63262650233484</v>
      </c>
      <c r="S11" s="56">
        <v>74.31426915425223</v>
      </c>
      <c r="T11" s="54">
        <v>125266</v>
      </c>
      <c r="U11" s="55">
        <v>79.49863552706734</v>
      </c>
      <c r="V11" s="56">
        <v>89.60243773336576</v>
      </c>
      <c r="W11" s="54">
        <v>95270</v>
      </c>
      <c r="X11" s="55">
        <v>116.07251638685152</v>
      </c>
      <c r="Y11" s="56">
        <v>123.07036467685471</v>
      </c>
    </row>
    <row r="12" spans="1:25" ht="12.75">
      <c r="A12" s="57" t="s">
        <v>16</v>
      </c>
      <c r="B12" s="58">
        <v>140709</v>
      </c>
      <c r="C12" s="59">
        <v>101.62576376951856</v>
      </c>
      <c r="D12" s="60">
        <v>106.40346034890844</v>
      </c>
      <c r="E12" s="58">
        <v>41775</v>
      </c>
      <c r="F12" s="59">
        <v>104.84640096375865</v>
      </c>
      <c r="G12" s="60">
        <v>123.10661873047681</v>
      </c>
      <c r="H12" s="58">
        <v>20796</v>
      </c>
      <c r="I12" s="59">
        <v>94.15919587068731</v>
      </c>
      <c r="J12" s="60">
        <v>113.1939908556499</v>
      </c>
      <c r="K12" s="58">
        <v>13536</v>
      </c>
      <c r="L12" s="59">
        <v>85.15349773527932</v>
      </c>
      <c r="M12" s="60">
        <v>100.46760187040749</v>
      </c>
      <c r="N12" s="58">
        <v>76107</v>
      </c>
      <c r="O12" s="59">
        <v>97.79122658237607</v>
      </c>
      <c r="P12" s="60">
        <v>115.7010596086897</v>
      </c>
      <c r="Q12" s="58">
        <v>53649</v>
      </c>
      <c r="R12" s="59">
        <v>113.08811129848229</v>
      </c>
      <c r="S12" s="60">
        <v>97.4798313830947</v>
      </c>
      <c r="T12" s="58">
        <v>129756</v>
      </c>
      <c r="U12" s="59">
        <v>103.58437245541488</v>
      </c>
      <c r="V12" s="60">
        <v>107.40057112113561</v>
      </c>
      <c r="W12" s="58">
        <v>106223</v>
      </c>
      <c r="X12" s="59">
        <v>111.49679857247823</v>
      </c>
      <c r="Y12" s="60">
        <v>119.57067438117002</v>
      </c>
    </row>
    <row r="13" spans="1:25" ht="13.5" thickBot="1">
      <c r="A13" s="61" t="s">
        <v>17</v>
      </c>
      <c r="B13" s="62">
        <v>115739</v>
      </c>
      <c r="C13" s="63">
        <v>82.25415573986028</v>
      </c>
      <c r="D13" s="64">
        <v>90.7885034750004</v>
      </c>
      <c r="E13" s="62">
        <v>49408</v>
      </c>
      <c r="F13" s="63">
        <v>118.2716935966487</v>
      </c>
      <c r="G13" s="64">
        <v>115.35031401022576</v>
      </c>
      <c r="H13" s="62">
        <v>23653</v>
      </c>
      <c r="I13" s="63">
        <v>113.73821888824773</v>
      </c>
      <c r="J13" s="64">
        <v>109.92192582953805</v>
      </c>
      <c r="K13" s="62">
        <v>15656</v>
      </c>
      <c r="L13" s="63">
        <v>115.66193853427895</v>
      </c>
      <c r="M13" s="64">
        <v>100.48780487804878</v>
      </c>
      <c r="N13" s="62">
        <v>88717</v>
      </c>
      <c r="O13" s="63">
        <v>116.56877816757985</v>
      </c>
      <c r="P13" s="64">
        <v>110.99198058325305</v>
      </c>
      <c r="Q13" s="62">
        <v>47091</v>
      </c>
      <c r="R13" s="63">
        <v>87.77610020690041</v>
      </c>
      <c r="S13" s="64">
        <v>92.83221952806198</v>
      </c>
      <c r="T13" s="62">
        <v>135808</v>
      </c>
      <c r="U13" s="63">
        <v>104.66413884521717</v>
      </c>
      <c r="V13" s="64">
        <v>103.94158796246691</v>
      </c>
      <c r="W13" s="62">
        <v>86154</v>
      </c>
      <c r="X13" s="63">
        <v>81.10672829801456</v>
      </c>
      <c r="Y13" s="64">
        <v>100.57552445103373</v>
      </c>
    </row>
    <row r="14" spans="1:25" ht="13.5" thickBot="1">
      <c r="A14" s="65" t="s">
        <v>18</v>
      </c>
      <c r="B14" s="66">
        <v>394906</v>
      </c>
      <c r="C14" s="67">
        <v>86.04141429106787</v>
      </c>
      <c r="D14" s="68">
        <v>102.23547716499557</v>
      </c>
      <c r="E14" s="66">
        <v>131027</v>
      </c>
      <c r="F14" s="67">
        <v>92.56914762089795</v>
      </c>
      <c r="G14" s="68">
        <v>112.22773252477496</v>
      </c>
      <c r="H14" s="66">
        <v>66535</v>
      </c>
      <c r="I14" s="67">
        <v>100.52274547130189</v>
      </c>
      <c r="J14" s="68">
        <v>110.12446621867656</v>
      </c>
      <c r="K14" s="66">
        <v>45088</v>
      </c>
      <c r="L14" s="67">
        <v>93.3093272076323</v>
      </c>
      <c r="M14" s="68">
        <v>101.30768885094143</v>
      </c>
      <c r="N14" s="66">
        <v>242650</v>
      </c>
      <c r="O14" s="67">
        <v>94.76479662572494</v>
      </c>
      <c r="P14" s="68">
        <v>109.46205029886093</v>
      </c>
      <c r="Q14" s="66">
        <v>148180</v>
      </c>
      <c r="R14" s="67">
        <v>74.1370770439229</v>
      </c>
      <c r="S14" s="68">
        <v>87.37028301886792</v>
      </c>
      <c r="T14" s="66">
        <v>390830</v>
      </c>
      <c r="U14" s="67">
        <v>85.72186836518047</v>
      </c>
      <c r="V14" s="68">
        <v>99.88626924797137</v>
      </c>
      <c r="W14" s="66"/>
      <c r="X14" s="67"/>
      <c r="Y14" s="68"/>
    </row>
    <row r="15" spans="1:25" ht="12.75">
      <c r="A15" s="69" t="s">
        <v>19</v>
      </c>
      <c r="B15" s="54">
        <v>124389</v>
      </c>
      <c r="C15" s="55">
        <v>107.47371240463457</v>
      </c>
      <c r="D15" s="56">
        <v>90.61630363517156</v>
      </c>
      <c r="E15" s="54">
        <v>48760</v>
      </c>
      <c r="F15" s="55">
        <v>98.68847150259067</v>
      </c>
      <c r="G15" s="56">
        <v>99.33585951187712</v>
      </c>
      <c r="H15" s="54">
        <v>23935</v>
      </c>
      <c r="I15" s="55">
        <v>101.19223777110726</v>
      </c>
      <c r="J15" s="56">
        <v>104.3283061633685</v>
      </c>
      <c r="K15" s="54">
        <v>15745</v>
      </c>
      <c r="L15" s="55">
        <v>100.56847215125191</v>
      </c>
      <c r="M15" s="56">
        <v>95.16470232698701</v>
      </c>
      <c r="N15" s="54">
        <v>88440</v>
      </c>
      <c r="O15" s="55">
        <v>99.68777122761139</v>
      </c>
      <c r="P15" s="56">
        <v>99.84984137378208</v>
      </c>
      <c r="Q15" s="54">
        <v>46947</v>
      </c>
      <c r="R15" s="55">
        <v>99.69420908453844</v>
      </c>
      <c r="S15" s="56">
        <v>73.96373261071638</v>
      </c>
      <c r="T15" s="54">
        <v>135387</v>
      </c>
      <c r="U15" s="55">
        <v>99.69000353440151</v>
      </c>
      <c r="V15" s="56">
        <v>89.04344737776727</v>
      </c>
      <c r="W15" s="54">
        <v>75156</v>
      </c>
      <c r="X15" s="55">
        <v>87.23448708127307</v>
      </c>
      <c r="Y15" s="56">
        <v>106.02525216900614</v>
      </c>
    </row>
    <row r="16" spans="1:25" ht="12.75">
      <c r="A16" s="57" t="s">
        <v>20</v>
      </c>
      <c r="B16" s="58">
        <v>142774</v>
      </c>
      <c r="C16" s="59">
        <v>114.7802458416741</v>
      </c>
      <c r="D16" s="60">
        <v>97.09544697201537</v>
      </c>
      <c r="E16" s="58">
        <v>41379</v>
      </c>
      <c r="F16" s="59">
        <v>84.86259228876129</v>
      </c>
      <c r="G16" s="60">
        <v>101.90867894788691</v>
      </c>
      <c r="H16" s="58">
        <v>20153</v>
      </c>
      <c r="I16" s="59">
        <v>84.19887194485064</v>
      </c>
      <c r="J16" s="60">
        <v>109.17118093174432</v>
      </c>
      <c r="K16" s="58">
        <v>13914</v>
      </c>
      <c r="L16" s="59">
        <v>88.37091140044458</v>
      </c>
      <c r="M16" s="60">
        <v>97.47793190416141</v>
      </c>
      <c r="N16" s="58">
        <v>75446</v>
      </c>
      <c r="O16" s="59">
        <v>85.30755314337404</v>
      </c>
      <c r="P16" s="60">
        <v>102.87436254056561</v>
      </c>
      <c r="Q16" s="58">
        <v>56209</v>
      </c>
      <c r="R16" s="59">
        <v>119.72863015741156</v>
      </c>
      <c r="S16" s="60">
        <v>81.51429897325832</v>
      </c>
      <c r="T16" s="58">
        <v>131655</v>
      </c>
      <c r="U16" s="59">
        <v>97.24345764364377</v>
      </c>
      <c r="V16" s="60">
        <v>92.52322655909596</v>
      </c>
      <c r="W16" s="58">
        <v>86275</v>
      </c>
      <c r="X16" s="59">
        <v>114.79456064718718</v>
      </c>
      <c r="Y16" s="60">
        <v>114.06605320217886</v>
      </c>
    </row>
    <row r="17" spans="1:25" ht="13.5" thickBot="1">
      <c r="A17" s="61" t="s">
        <v>21</v>
      </c>
      <c r="B17" s="62">
        <v>145878</v>
      </c>
      <c r="C17" s="63">
        <v>102.1740653060081</v>
      </c>
      <c r="D17" s="64">
        <v>93.48157641781481</v>
      </c>
      <c r="E17" s="62">
        <v>52484</v>
      </c>
      <c r="F17" s="63">
        <v>126.83728461296792</v>
      </c>
      <c r="G17" s="64">
        <v>101.10575996917743</v>
      </c>
      <c r="H17" s="62">
        <v>24870</v>
      </c>
      <c r="I17" s="63">
        <v>123.40594452438842</v>
      </c>
      <c r="J17" s="64">
        <v>106.18222184271198</v>
      </c>
      <c r="K17" s="62">
        <v>16526</v>
      </c>
      <c r="L17" s="63">
        <v>118.7724593934167</v>
      </c>
      <c r="M17" s="64">
        <v>98.77472954396032</v>
      </c>
      <c r="N17" s="62">
        <v>93880</v>
      </c>
      <c r="O17" s="63">
        <v>124.43336956233597</v>
      </c>
      <c r="P17" s="64">
        <v>101.97364847984531</v>
      </c>
      <c r="Q17" s="62">
        <v>58596</v>
      </c>
      <c r="R17" s="63">
        <v>104.24665089220588</v>
      </c>
      <c r="S17" s="64">
        <v>91.5219292765213</v>
      </c>
      <c r="T17" s="62">
        <v>152476</v>
      </c>
      <c r="U17" s="63">
        <v>115.814819034598</v>
      </c>
      <c r="V17" s="64">
        <v>97.68654660541878</v>
      </c>
      <c r="W17" s="62">
        <v>79677</v>
      </c>
      <c r="X17" s="63">
        <v>92.3523616343089</v>
      </c>
      <c r="Y17" s="64">
        <v>105.3942512467096</v>
      </c>
    </row>
    <row r="18" spans="1:25" ht="13.5" thickBot="1">
      <c r="A18" s="65" t="s">
        <v>22</v>
      </c>
      <c r="B18" s="66">
        <v>413041</v>
      </c>
      <c r="C18" s="67">
        <v>104.59223207548125</v>
      </c>
      <c r="D18" s="68">
        <v>93.79514720743019</v>
      </c>
      <c r="E18" s="66">
        <v>142623</v>
      </c>
      <c r="F18" s="67">
        <v>108.85008433376326</v>
      </c>
      <c r="G18" s="68">
        <v>100.72245762711864</v>
      </c>
      <c r="H18" s="66">
        <v>68958</v>
      </c>
      <c r="I18" s="67">
        <v>103.64169234237619</v>
      </c>
      <c r="J18" s="68">
        <v>106.37726767863754</v>
      </c>
      <c r="K18" s="66">
        <v>46185</v>
      </c>
      <c r="L18" s="67">
        <v>102.43301987224982</v>
      </c>
      <c r="M18" s="68">
        <v>97.12933753943219</v>
      </c>
      <c r="N18" s="66">
        <v>257766</v>
      </c>
      <c r="O18" s="67">
        <v>106.22954873274264</v>
      </c>
      <c r="P18" s="68">
        <v>101.4930662193768</v>
      </c>
      <c r="Q18" s="66">
        <v>161752</v>
      </c>
      <c r="R18" s="67">
        <v>109.15913078688082</v>
      </c>
      <c r="S18" s="68">
        <v>82.33623309392068</v>
      </c>
      <c r="T18" s="66">
        <v>419518</v>
      </c>
      <c r="U18" s="67">
        <v>107.34027582324796</v>
      </c>
      <c r="V18" s="68">
        <v>93.137844756198</v>
      </c>
      <c r="W18" s="66"/>
      <c r="X18" s="67"/>
      <c r="Y18" s="68"/>
    </row>
    <row r="19" spans="1:25" ht="12.75">
      <c r="A19" s="69" t="s">
        <v>23</v>
      </c>
      <c r="B19" s="54">
        <v>146638</v>
      </c>
      <c r="C19" s="55">
        <v>100.52098328740455</v>
      </c>
      <c r="D19" s="56">
        <v>105.26021104012632</v>
      </c>
      <c r="E19" s="54">
        <v>51880</v>
      </c>
      <c r="F19" s="55">
        <v>98.84917308132002</v>
      </c>
      <c r="G19" s="56">
        <v>101.5303925789659</v>
      </c>
      <c r="H19" s="54">
        <v>24789</v>
      </c>
      <c r="I19" s="55">
        <v>99.67430639324488</v>
      </c>
      <c r="J19" s="56">
        <v>101.68177529841256</v>
      </c>
      <c r="K19" s="54">
        <v>16448</v>
      </c>
      <c r="L19" s="55">
        <v>99.52801645891323</v>
      </c>
      <c r="M19" s="56">
        <v>96.59951841193399</v>
      </c>
      <c r="N19" s="54">
        <v>93117</v>
      </c>
      <c r="O19" s="55">
        <v>99.18726033233915</v>
      </c>
      <c r="P19" s="56">
        <v>100.66267404652771</v>
      </c>
      <c r="Q19" s="54">
        <v>49531</v>
      </c>
      <c r="R19" s="55">
        <v>84.52966072769472</v>
      </c>
      <c r="S19" s="56">
        <v>95.83059242348024</v>
      </c>
      <c r="T19" s="54">
        <v>142648</v>
      </c>
      <c r="U19" s="55">
        <v>93.55439544584065</v>
      </c>
      <c r="V19" s="56">
        <v>98.93057770996602</v>
      </c>
      <c r="W19" s="54">
        <v>83667</v>
      </c>
      <c r="X19" s="55">
        <v>105.00771866410632</v>
      </c>
      <c r="Y19" s="56">
        <v>118.30908242480804</v>
      </c>
    </row>
    <row r="20" spans="1:25" ht="12.75">
      <c r="A20" s="57" t="s">
        <v>24</v>
      </c>
      <c r="B20" s="58">
        <v>138481</v>
      </c>
      <c r="C20" s="59">
        <v>94.43732184017786</v>
      </c>
      <c r="D20" s="60">
        <v>95.38572806171649</v>
      </c>
      <c r="E20" s="58">
        <v>52560</v>
      </c>
      <c r="F20" s="59">
        <v>101.3107170393215</v>
      </c>
      <c r="G20" s="60">
        <v>106.30422911231115</v>
      </c>
      <c r="H20" s="58">
        <v>25217</v>
      </c>
      <c r="I20" s="59">
        <v>101.72657226995845</v>
      </c>
      <c r="J20" s="60">
        <v>112.5959992855867</v>
      </c>
      <c r="K20" s="58">
        <v>16954</v>
      </c>
      <c r="L20" s="59">
        <v>103.07636186770428</v>
      </c>
      <c r="M20" s="60">
        <v>102.23723089911354</v>
      </c>
      <c r="N20" s="58">
        <v>94731</v>
      </c>
      <c r="O20" s="59">
        <v>101.73330326363607</v>
      </c>
      <c r="P20" s="60">
        <v>107.13510212390582</v>
      </c>
      <c r="Q20" s="58">
        <v>52604</v>
      </c>
      <c r="R20" s="59">
        <v>106.20419535240558</v>
      </c>
      <c r="S20" s="60">
        <v>95.6418974200469</v>
      </c>
      <c r="T20" s="58">
        <v>147335</v>
      </c>
      <c r="U20" s="59">
        <v>103.2857102798497</v>
      </c>
      <c r="V20" s="60">
        <v>102.72759599227459</v>
      </c>
      <c r="W20" s="58">
        <v>74813</v>
      </c>
      <c r="X20" s="59">
        <v>89.41757204154565</v>
      </c>
      <c r="Y20" s="60">
        <v>103.22451570174955</v>
      </c>
    </row>
    <row r="21" spans="1:25" ht="13.5" thickBot="1">
      <c r="A21" s="61" t="s">
        <v>25</v>
      </c>
      <c r="B21" s="62">
        <v>142038</v>
      </c>
      <c r="C21" s="63">
        <v>102.56858341577544</v>
      </c>
      <c r="D21" s="64">
        <v>94.31975138121547</v>
      </c>
      <c r="E21" s="62">
        <v>48535</v>
      </c>
      <c r="F21" s="63">
        <v>92.34208523592086</v>
      </c>
      <c r="G21" s="64">
        <v>108.62802148612354</v>
      </c>
      <c r="H21" s="62">
        <v>22303</v>
      </c>
      <c r="I21" s="63">
        <v>88.44430344608796</v>
      </c>
      <c r="J21" s="64">
        <v>110.28531869653364</v>
      </c>
      <c r="K21" s="62">
        <v>15746</v>
      </c>
      <c r="L21" s="63">
        <v>92.87483779639022</v>
      </c>
      <c r="M21" s="64">
        <v>105.68494529834219</v>
      </c>
      <c r="N21" s="62">
        <v>86584</v>
      </c>
      <c r="O21" s="63">
        <v>91.39985854683262</v>
      </c>
      <c r="P21" s="64">
        <v>108.49853387133155</v>
      </c>
      <c r="Q21" s="62">
        <v>47631</v>
      </c>
      <c r="R21" s="63">
        <v>90.54634628545358</v>
      </c>
      <c r="S21" s="64">
        <v>74.15462697720763</v>
      </c>
      <c r="T21" s="62">
        <v>134215</v>
      </c>
      <c r="U21" s="63">
        <v>91.09512335833305</v>
      </c>
      <c r="V21" s="64">
        <v>93.18285960259384</v>
      </c>
      <c r="W21" s="62">
        <v>82636</v>
      </c>
      <c r="X21" s="63">
        <v>110.45673880207984</v>
      </c>
      <c r="Y21" s="64">
        <v>104.55753220133109</v>
      </c>
    </row>
    <row r="22" spans="1:25" ht="13.5" thickBot="1">
      <c r="A22" s="65" t="s">
        <v>26</v>
      </c>
      <c r="B22" s="66">
        <v>427157</v>
      </c>
      <c r="C22" s="67">
        <v>103.41757840020725</v>
      </c>
      <c r="D22" s="68">
        <v>98.17850428195145</v>
      </c>
      <c r="E22" s="66">
        <v>152975</v>
      </c>
      <c r="F22" s="67">
        <v>107.25829634771391</v>
      </c>
      <c r="G22" s="68">
        <v>105.33944815143815</v>
      </c>
      <c r="H22" s="66">
        <v>72309</v>
      </c>
      <c r="I22" s="67">
        <v>104.85947968328549</v>
      </c>
      <c r="J22" s="68">
        <v>107.92710230156123</v>
      </c>
      <c r="K22" s="66">
        <v>49148</v>
      </c>
      <c r="L22" s="67">
        <v>106.41550286889682</v>
      </c>
      <c r="M22" s="68">
        <v>101.31728132923787</v>
      </c>
      <c r="N22" s="66">
        <v>274432</v>
      </c>
      <c r="O22" s="67">
        <v>106.46555402962376</v>
      </c>
      <c r="P22" s="68">
        <v>105.25605228437298</v>
      </c>
      <c r="Q22" s="66">
        <v>149766</v>
      </c>
      <c r="R22" s="67">
        <v>92.58989069686928</v>
      </c>
      <c r="S22" s="68">
        <v>87.6239622277219</v>
      </c>
      <c r="T22" s="66">
        <v>424198</v>
      </c>
      <c r="U22" s="67">
        <v>101.11556595902917</v>
      </c>
      <c r="V22" s="68">
        <v>98.27428431102267</v>
      </c>
      <c r="W22" s="66"/>
      <c r="X22" s="67"/>
      <c r="Y22" s="68"/>
    </row>
    <row r="23" spans="1:25" ht="13.5" thickBot="1">
      <c r="A23" s="65" t="s">
        <v>76</v>
      </c>
      <c r="B23" s="134">
        <v>1694076</v>
      </c>
      <c r="C23" s="134"/>
      <c r="D23" s="134"/>
      <c r="E23" s="173">
        <v>568170</v>
      </c>
      <c r="F23" s="173"/>
      <c r="G23" s="173"/>
      <c r="H23" s="173">
        <v>273991</v>
      </c>
      <c r="I23" s="173"/>
      <c r="J23" s="173"/>
      <c r="K23" s="173">
        <v>188742</v>
      </c>
      <c r="L23" s="173"/>
      <c r="M23" s="173"/>
      <c r="N23" s="173">
        <v>1030903</v>
      </c>
      <c r="O23" s="173"/>
      <c r="P23" s="173"/>
      <c r="Q23" s="173">
        <v>659571</v>
      </c>
      <c r="R23" s="173"/>
      <c r="S23" s="173"/>
      <c r="T23" s="173">
        <v>1690474</v>
      </c>
      <c r="U23" s="173"/>
      <c r="V23" s="173"/>
      <c r="W23" s="133">
        <v>82636</v>
      </c>
      <c r="X23" s="133"/>
      <c r="Y23" s="133"/>
    </row>
    <row r="24" spans="1:25" ht="13.5" thickBot="1">
      <c r="A24" s="65" t="s">
        <v>73</v>
      </c>
      <c r="B24" s="134">
        <v>1628061</v>
      </c>
      <c r="C24" s="134"/>
      <c r="D24" s="134"/>
      <c r="E24" s="173">
        <v>528234</v>
      </c>
      <c r="F24" s="173"/>
      <c r="G24" s="173"/>
      <c r="H24" s="173">
        <v>247816</v>
      </c>
      <c r="I24" s="173"/>
      <c r="J24" s="173"/>
      <c r="K24" s="173">
        <v>183876</v>
      </c>
      <c r="L24" s="173"/>
      <c r="M24" s="173"/>
      <c r="N24" s="173">
        <v>959926</v>
      </c>
      <c r="O24" s="173"/>
      <c r="P24" s="173"/>
      <c r="Q24" s="173">
        <v>705444</v>
      </c>
      <c r="R24" s="173"/>
      <c r="S24" s="173"/>
      <c r="T24" s="173">
        <v>1665370</v>
      </c>
      <c r="U24" s="173"/>
      <c r="V24" s="173"/>
      <c r="W24" s="133">
        <v>79034</v>
      </c>
      <c r="X24" s="133"/>
      <c r="Y24" s="133"/>
    </row>
    <row r="25" spans="1:25" ht="13.5" thickBot="1">
      <c r="A25" s="65" t="s">
        <v>11</v>
      </c>
      <c r="B25" s="174">
        <v>104.05482349862811</v>
      </c>
      <c r="C25" s="174"/>
      <c r="D25" s="174"/>
      <c r="E25" s="174">
        <v>107.56028578243732</v>
      </c>
      <c r="F25" s="174"/>
      <c r="G25" s="174"/>
      <c r="H25" s="174">
        <v>110.5622720082642</v>
      </c>
      <c r="I25" s="174"/>
      <c r="J25" s="174"/>
      <c r="K25" s="174">
        <v>102.64634862624813</v>
      </c>
      <c r="L25" s="174"/>
      <c r="M25" s="174"/>
      <c r="N25" s="174">
        <v>107.3940074547413</v>
      </c>
      <c r="O25" s="174"/>
      <c r="P25" s="174"/>
      <c r="Q25" s="174">
        <v>93.49728681511218</v>
      </c>
      <c r="R25" s="174"/>
      <c r="S25" s="174"/>
      <c r="T25" s="174">
        <v>101.50741276713282</v>
      </c>
      <c r="U25" s="174"/>
      <c r="V25" s="174"/>
      <c r="W25" s="174">
        <v>104.55753220133109</v>
      </c>
      <c r="X25" s="174"/>
      <c r="Y25" s="174"/>
    </row>
    <row r="26" spans="1:25" ht="12.75">
      <c r="A26" s="53">
        <v>40544</v>
      </c>
      <c r="B26" s="54">
        <v>142917</v>
      </c>
      <c r="C26" s="55">
        <v>100.61884847716809</v>
      </c>
      <c r="D26" s="56">
        <v>89.0337652628956</v>
      </c>
      <c r="E26" s="54">
        <v>49638</v>
      </c>
      <c r="F26" s="55">
        <v>102.27258679303594</v>
      </c>
      <c r="G26" s="56">
        <v>107.43923291703643</v>
      </c>
      <c r="H26" s="54">
        <v>22357</v>
      </c>
      <c r="I26" s="55">
        <v>100.24211989418464</v>
      </c>
      <c r="J26" s="56">
        <v>109.00004875432694</v>
      </c>
      <c r="K26" s="54">
        <v>16107</v>
      </c>
      <c r="L26" s="55">
        <v>102.29264575130192</v>
      </c>
      <c r="M26" s="56">
        <v>101.58299697275478</v>
      </c>
      <c r="N26" s="54">
        <v>88102</v>
      </c>
      <c r="O26" s="55">
        <v>101.75321075487389</v>
      </c>
      <c r="P26" s="56">
        <v>106.70235442302103</v>
      </c>
      <c r="Q26" s="54">
        <v>48412</v>
      </c>
      <c r="R26" s="55">
        <v>101.63968843820201</v>
      </c>
      <c r="S26" s="56">
        <v>68.57515191863676</v>
      </c>
      <c r="T26" s="54">
        <v>136514</v>
      </c>
      <c r="U26" s="55">
        <v>101.7129232947137</v>
      </c>
      <c r="V26" s="56">
        <v>89.128717396272</v>
      </c>
      <c r="W26" s="54">
        <v>89039</v>
      </c>
      <c r="X26" s="55">
        <v>107.74843893702501</v>
      </c>
      <c r="Y26" s="56">
        <v>103.06752017039207</v>
      </c>
    </row>
    <row r="27" spans="1:25" ht="12.75">
      <c r="A27" s="57" t="s">
        <v>12</v>
      </c>
      <c r="B27" s="58">
        <v>138971</v>
      </c>
      <c r="C27" s="59">
        <v>97.2389568770685</v>
      </c>
      <c r="D27" s="60">
        <v>89.34628589062761</v>
      </c>
      <c r="E27" s="58">
        <v>52509</v>
      </c>
      <c r="F27" s="59">
        <v>105.78387525685966</v>
      </c>
      <c r="G27" s="60">
        <v>115.96766713045783</v>
      </c>
      <c r="H27" s="58">
        <v>22941</v>
      </c>
      <c r="I27" s="59">
        <v>102.6121572661806</v>
      </c>
      <c r="J27" s="60">
        <v>109.59774507930442</v>
      </c>
      <c r="K27" s="58">
        <v>16726</v>
      </c>
      <c r="L27" s="59">
        <v>103.84304960576148</v>
      </c>
      <c r="M27" s="60">
        <v>111.35077558085347</v>
      </c>
      <c r="N27" s="58">
        <v>92176</v>
      </c>
      <c r="O27" s="59">
        <v>104.624185603051</v>
      </c>
      <c r="P27" s="60">
        <v>113.47252314358873</v>
      </c>
      <c r="Q27" s="58">
        <v>49974</v>
      </c>
      <c r="R27" s="59">
        <v>103.22647277534496</v>
      </c>
      <c r="S27" s="60">
        <v>78.13198667938275</v>
      </c>
      <c r="T27" s="58">
        <v>142150</v>
      </c>
      <c r="U27" s="59">
        <v>104.12851429157448</v>
      </c>
      <c r="V27" s="60">
        <v>97.90416893376403</v>
      </c>
      <c r="W27" s="58">
        <v>85860</v>
      </c>
      <c r="X27" s="59">
        <v>96.42965442109637</v>
      </c>
      <c r="Y27" s="60">
        <v>88.75519444272157</v>
      </c>
    </row>
    <row r="28" spans="1:25" ht="13.5" thickBot="1">
      <c r="A28" s="61" t="s">
        <v>13</v>
      </c>
      <c r="B28" s="62">
        <v>120692</v>
      </c>
      <c r="C28" s="63">
        <v>86.8468961150168</v>
      </c>
      <c r="D28" s="64">
        <v>84.45315233363655</v>
      </c>
      <c r="E28" s="62">
        <v>51957</v>
      </c>
      <c r="F28" s="63">
        <v>98.94875164257556</v>
      </c>
      <c r="G28" s="64">
        <v>103.77908718665734</v>
      </c>
      <c r="H28" s="62">
        <v>25010</v>
      </c>
      <c r="I28" s="63">
        <v>109.01878732400505</v>
      </c>
      <c r="J28" s="64">
        <v>101.06683908510465</v>
      </c>
      <c r="K28" s="62">
        <v>18325</v>
      </c>
      <c r="L28" s="63">
        <v>109.55996651919169</v>
      </c>
      <c r="M28" s="64">
        <v>105.0504471451502</v>
      </c>
      <c r="N28" s="62">
        <v>95292</v>
      </c>
      <c r="O28" s="63">
        <v>103.380489498351</v>
      </c>
      <c r="P28" s="64">
        <v>103.29196249525772</v>
      </c>
      <c r="Q28" s="62">
        <v>34851</v>
      </c>
      <c r="R28" s="63">
        <v>69.73826389722656</v>
      </c>
      <c r="S28" s="64">
        <v>53.35834035060859</v>
      </c>
      <c r="T28" s="62">
        <v>130143</v>
      </c>
      <c r="U28" s="63">
        <v>91.55328877945831</v>
      </c>
      <c r="V28" s="64">
        <v>82.59376784920988</v>
      </c>
      <c r="W28" s="62">
        <v>76409</v>
      </c>
      <c r="X28" s="63">
        <v>88.99254600512462</v>
      </c>
      <c r="Y28" s="64">
        <v>93.09315529130828</v>
      </c>
    </row>
    <row r="29" spans="1:25" ht="13.5" thickBot="1">
      <c r="A29" s="65" t="s">
        <v>14</v>
      </c>
      <c r="B29" s="66">
        <v>402580</v>
      </c>
      <c r="C29" s="67">
        <v>94.24637779551782</v>
      </c>
      <c r="D29" s="68">
        <v>87.7134117113898</v>
      </c>
      <c r="E29" s="66">
        <v>154104</v>
      </c>
      <c r="F29" s="67">
        <v>100.73802908972054</v>
      </c>
      <c r="G29" s="68">
        <v>108.87279663711186</v>
      </c>
      <c r="H29" s="66">
        <v>70308</v>
      </c>
      <c r="I29" s="67">
        <v>97.23270962120898</v>
      </c>
      <c r="J29" s="68">
        <v>106.22308842859086</v>
      </c>
      <c r="K29" s="66">
        <v>51158</v>
      </c>
      <c r="L29" s="67">
        <v>104.08968828843493</v>
      </c>
      <c r="M29" s="68">
        <v>105.87115332878045</v>
      </c>
      <c r="N29" s="66">
        <v>275570</v>
      </c>
      <c r="O29" s="67">
        <v>100.41467467350746</v>
      </c>
      <c r="P29" s="68">
        <v>107.62140946281072</v>
      </c>
      <c r="Q29" s="66">
        <v>133237</v>
      </c>
      <c r="R29" s="67">
        <v>88.96344964811773</v>
      </c>
      <c r="S29" s="68">
        <v>66.66082962681303</v>
      </c>
      <c r="T29" s="66">
        <v>408807</v>
      </c>
      <c r="U29" s="67">
        <v>96.37174149807402</v>
      </c>
      <c r="V29" s="68">
        <v>89.66481549718377</v>
      </c>
      <c r="W29" s="66"/>
      <c r="X29" s="67"/>
      <c r="Y29" s="68"/>
    </row>
    <row r="30" spans="1:25" ht="13.5" thickBot="1">
      <c r="A30" s="65" t="s">
        <v>77</v>
      </c>
      <c r="B30" s="134">
        <v>1637684</v>
      </c>
      <c r="C30" s="134"/>
      <c r="D30" s="134"/>
      <c r="E30" s="134">
        <v>580729</v>
      </c>
      <c r="F30" s="134"/>
      <c r="G30" s="134"/>
      <c r="H30" s="134">
        <v>278110</v>
      </c>
      <c r="I30" s="134"/>
      <c r="J30" s="134"/>
      <c r="K30" s="134">
        <v>191579</v>
      </c>
      <c r="L30" s="134"/>
      <c r="M30" s="134"/>
      <c r="N30" s="134">
        <v>1050418</v>
      </c>
      <c r="O30" s="134"/>
      <c r="P30" s="134"/>
      <c r="Q30" s="134">
        <v>592935</v>
      </c>
      <c r="R30" s="134"/>
      <c r="S30" s="134"/>
      <c r="T30" s="134">
        <v>1643353</v>
      </c>
      <c r="U30" s="134"/>
      <c r="V30" s="134"/>
      <c r="W30" s="134">
        <v>76409</v>
      </c>
      <c r="X30" s="134"/>
      <c r="Y30" s="134"/>
    </row>
    <row r="31" spans="1:25" ht="13.5" thickBot="1">
      <c r="A31" s="65" t="s">
        <v>74</v>
      </c>
      <c r="B31" s="134">
        <v>1720690</v>
      </c>
      <c r="C31" s="134"/>
      <c r="D31" s="134"/>
      <c r="E31" s="134">
        <v>545117</v>
      </c>
      <c r="F31" s="134"/>
      <c r="G31" s="134"/>
      <c r="H31" s="134">
        <v>258429</v>
      </c>
      <c r="I31" s="134"/>
      <c r="J31" s="134"/>
      <c r="K31" s="134">
        <v>188886</v>
      </c>
      <c r="L31" s="134"/>
      <c r="M31" s="134"/>
      <c r="N31" s="134">
        <v>992432</v>
      </c>
      <c r="O31" s="134"/>
      <c r="P31" s="134"/>
      <c r="Q31" s="134">
        <v>736845</v>
      </c>
      <c r="R31" s="134"/>
      <c r="S31" s="134"/>
      <c r="T31" s="134">
        <v>1729277</v>
      </c>
      <c r="U31" s="134"/>
      <c r="V31" s="134"/>
      <c r="W31" s="134">
        <v>961463</v>
      </c>
      <c r="X31" s="134"/>
      <c r="Y31" s="134"/>
    </row>
    <row r="32" spans="1:25" ht="13.5" thickBot="1">
      <c r="A32" s="65" t="s">
        <v>30</v>
      </c>
      <c r="B32" s="168">
        <v>0.951760049747485</v>
      </c>
      <c r="C32" s="169"/>
      <c r="D32" s="170"/>
      <c r="E32" s="175">
        <v>1.06532909448797</v>
      </c>
      <c r="F32" s="175"/>
      <c r="G32" s="175"/>
      <c r="H32" s="175">
        <v>1.0761563137264</v>
      </c>
      <c r="I32" s="175"/>
      <c r="J32" s="175"/>
      <c r="K32" s="175">
        <v>1.014257276876</v>
      </c>
      <c r="L32" s="175"/>
      <c r="M32" s="175"/>
      <c r="N32" s="175">
        <v>1.0584281845003</v>
      </c>
      <c r="O32" s="175"/>
      <c r="P32" s="175"/>
      <c r="Q32" s="175">
        <v>0.804694338700812</v>
      </c>
      <c r="R32" s="175"/>
      <c r="S32" s="175"/>
      <c r="T32" s="175">
        <v>0.950312182490139</v>
      </c>
      <c r="U32" s="175"/>
      <c r="V32" s="175"/>
      <c r="W32" s="175">
        <v>0.930931552913083</v>
      </c>
      <c r="X32" s="175"/>
      <c r="Y32" s="175"/>
    </row>
  </sheetData>
  <sheetProtection/>
  <mergeCells count="67">
    <mergeCell ref="T32:V32"/>
    <mergeCell ref="W32:Y32"/>
    <mergeCell ref="B32:D32"/>
    <mergeCell ref="E32:G32"/>
    <mergeCell ref="H32:J32"/>
    <mergeCell ref="K32:M32"/>
    <mergeCell ref="N32:P32"/>
    <mergeCell ref="Q32:S32"/>
    <mergeCell ref="N31:P31"/>
    <mergeCell ref="Q31:S31"/>
    <mergeCell ref="H30:J30"/>
    <mergeCell ref="K30:M30"/>
    <mergeCell ref="N30:P30"/>
    <mergeCell ref="Q30:S30"/>
    <mergeCell ref="K31:M31"/>
    <mergeCell ref="T25:V25"/>
    <mergeCell ref="W25:Y25"/>
    <mergeCell ref="N25:P25"/>
    <mergeCell ref="Q25:S25"/>
    <mergeCell ref="T30:V30"/>
    <mergeCell ref="W30:Y30"/>
    <mergeCell ref="E23:G23"/>
    <mergeCell ref="T31:V31"/>
    <mergeCell ref="W31:Y31"/>
    <mergeCell ref="B25:D25"/>
    <mergeCell ref="E25:G25"/>
    <mergeCell ref="H25:J25"/>
    <mergeCell ref="K25:M25"/>
    <mergeCell ref="B31:D31"/>
    <mergeCell ref="E31:G31"/>
    <mergeCell ref="H31:J31"/>
    <mergeCell ref="T10:V10"/>
    <mergeCell ref="B30:D30"/>
    <mergeCell ref="E30:G30"/>
    <mergeCell ref="N23:P23"/>
    <mergeCell ref="N24:P24"/>
    <mergeCell ref="B24:D24"/>
    <mergeCell ref="E24:G24"/>
    <mergeCell ref="H24:J24"/>
    <mergeCell ref="K24:M24"/>
    <mergeCell ref="B23:D23"/>
    <mergeCell ref="H23:J23"/>
    <mergeCell ref="K23:M23"/>
    <mergeCell ref="W24:Y24"/>
    <mergeCell ref="T24:V24"/>
    <mergeCell ref="Q24:S24"/>
    <mergeCell ref="Q23:S23"/>
    <mergeCell ref="T23:V23"/>
    <mergeCell ref="W23:Y23"/>
    <mergeCell ref="W10:Y10"/>
    <mergeCell ref="A1:Y1"/>
    <mergeCell ref="A3:A5"/>
    <mergeCell ref="B3:D4"/>
    <mergeCell ref="E3:S3"/>
    <mergeCell ref="T3:V4"/>
    <mergeCell ref="W3:Y4"/>
    <mergeCell ref="E4:G4"/>
    <mergeCell ref="H4:J4"/>
    <mergeCell ref="K4:M4"/>
    <mergeCell ref="N4:P4"/>
    <mergeCell ref="N10:P10"/>
    <mergeCell ref="Q10:S10"/>
    <mergeCell ref="B10:D10"/>
    <mergeCell ref="E10:G10"/>
    <mergeCell ref="H10:J10"/>
    <mergeCell ref="K10:M10"/>
    <mergeCell ref="Q4:S4"/>
  </mergeCells>
  <printOptions/>
  <pageMargins left="0.75" right="0.75" top="1" bottom="1" header="0.512" footer="0.512"/>
  <pageSetup horizontalDpi="96" verticalDpi="96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32"/>
  <sheetViews>
    <sheetView zoomScale="80" zoomScaleNormal="80" zoomScalePageLayoutView="0" workbookViewId="0" topLeftCell="A1">
      <selection activeCell="N8" sqref="N8"/>
    </sheetView>
  </sheetViews>
  <sheetFormatPr defaultColWidth="9.00390625" defaultRowHeight="13.5"/>
  <cols>
    <col min="1" max="1" width="13.625" style="0" bestFit="1" customWidth="1"/>
    <col min="2" max="2" width="10.375" style="0" bestFit="1" customWidth="1"/>
    <col min="3" max="3" width="5.625" style="0" customWidth="1"/>
    <col min="4" max="4" width="7.125" style="0" customWidth="1"/>
    <col min="6" max="6" width="5.625" style="0" customWidth="1"/>
    <col min="7" max="7" width="7.00390625" style="0" bestFit="1" customWidth="1"/>
    <col min="9" max="9" width="5.625" style="0" customWidth="1"/>
    <col min="10" max="10" width="6.50390625" style="0" bestFit="1" customWidth="1"/>
    <col min="12" max="12" width="5.625" style="0" customWidth="1"/>
    <col min="13" max="13" width="7.00390625" style="0" bestFit="1" customWidth="1"/>
    <col min="14" max="14" width="10.375" style="0" bestFit="1" customWidth="1"/>
    <col min="15" max="15" width="5.625" style="0" customWidth="1"/>
    <col min="16" max="16" width="7.00390625" style="0" bestFit="1" customWidth="1"/>
    <col min="18" max="18" width="5.625" style="0" customWidth="1"/>
    <col min="19" max="19" width="7.50390625" style="0" bestFit="1" customWidth="1"/>
    <col min="20" max="20" width="10.375" style="0" bestFit="1" customWidth="1"/>
    <col min="21" max="21" width="5.625" style="0" customWidth="1"/>
    <col min="22" max="22" width="7.50390625" style="0" bestFit="1" customWidth="1"/>
    <col min="24" max="24" width="5.625" style="0" customWidth="1"/>
    <col min="25" max="25" width="6.875" style="0" customWidth="1"/>
  </cols>
  <sheetData>
    <row r="1" spans="1:25" ht="12.75">
      <c r="A1" s="117" t="s">
        <v>72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</row>
    <row r="2" spans="1:25" ht="13.5" thickBo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50" t="s">
        <v>0</v>
      </c>
    </row>
    <row r="3" spans="1:25" ht="13.5" thickBot="1">
      <c r="A3" s="119"/>
      <c r="B3" s="114" t="s">
        <v>1</v>
      </c>
      <c r="C3" s="115"/>
      <c r="D3" s="116"/>
      <c r="E3" s="124" t="s">
        <v>2</v>
      </c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6"/>
      <c r="T3" s="114" t="s">
        <v>3</v>
      </c>
      <c r="U3" s="115"/>
      <c r="V3" s="116"/>
      <c r="W3" s="114" t="s">
        <v>4</v>
      </c>
      <c r="X3" s="115"/>
      <c r="Y3" s="116"/>
    </row>
    <row r="4" spans="1:25" ht="12.75">
      <c r="A4" s="120"/>
      <c r="B4" s="122"/>
      <c r="C4" s="118"/>
      <c r="D4" s="123"/>
      <c r="E4" s="114" t="s">
        <v>5</v>
      </c>
      <c r="F4" s="115"/>
      <c r="G4" s="116"/>
      <c r="H4" s="114" t="s">
        <v>6</v>
      </c>
      <c r="I4" s="115"/>
      <c r="J4" s="116"/>
      <c r="K4" s="114" t="s">
        <v>7</v>
      </c>
      <c r="L4" s="115"/>
      <c r="M4" s="116"/>
      <c r="N4" s="114" t="s">
        <v>8</v>
      </c>
      <c r="O4" s="115"/>
      <c r="P4" s="116"/>
      <c r="Q4" s="114" t="s">
        <v>9</v>
      </c>
      <c r="R4" s="115"/>
      <c r="S4" s="116"/>
      <c r="T4" s="122"/>
      <c r="U4" s="118"/>
      <c r="V4" s="123"/>
      <c r="W4" s="122"/>
      <c r="X4" s="118"/>
      <c r="Y4" s="123"/>
    </row>
    <row r="5" spans="1:25" ht="13.5" thickBot="1">
      <c r="A5" s="121"/>
      <c r="B5" s="51"/>
      <c r="C5" s="3" t="s">
        <v>10</v>
      </c>
      <c r="D5" s="4" t="s">
        <v>11</v>
      </c>
      <c r="E5" s="51"/>
      <c r="F5" s="3" t="s">
        <v>10</v>
      </c>
      <c r="G5" s="4" t="s">
        <v>11</v>
      </c>
      <c r="H5" s="51"/>
      <c r="I5" s="3" t="s">
        <v>10</v>
      </c>
      <c r="J5" s="4" t="s">
        <v>11</v>
      </c>
      <c r="K5" s="52"/>
      <c r="L5" s="3" t="s">
        <v>10</v>
      </c>
      <c r="M5" s="4" t="s">
        <v>11</v>
      </c>
      <c r="N5" s="51"/>
      <c r="O5" s="3" t="s">
        <v>10</v>
      </c>
      <c r="P5" s="4" t="s">
        <v>11</v>
      </c>
      <c r="Q5" s="52"/>
      <c r="R5" s="3" t="s">
        <v>10</v>
      </c>
      <c r="S5" s="4" t="s">
        <v>11</v>
      </c>
      <c r="T5" s="51"/>
      <c r="U5" s="3" t="s">
        <v>10</v>
      </c>
      <c r="V5" s="4" t="s">
        <v>11</v>
      </c>
      <c r="W5" s="52"/>
      <c r="X5" s="3" t="s">
        <v>10</v>
      </c>
      <c r="Y5" s="4" t="s">
        <v>11</v>
      </c>
    </row>
    <row r="6" spans="1:25" ht="12.75">
      <c r="A6" s="53">
        <v>39448</v>
      </c>
      <c r="B6" s="71">
        <v>134602</v>
      </c>
      <c r="C6" s="72">
        <v>106.67036494036535</v>
      </c>
      <c r="D6" s="73">
        <v>79.0920415550228</v>
      </c>
      <c r="E6" s="71">
        <v>44583</v>
      </c>
      <c r="F6" s="72">
        <v>94.41950103773985</v>
      </c>
      <c r="G6" s="74">
        <v>79.3984078645082</v>
      </c>
      <c r="H6" s="71">
        <v>19318</v>
      </c>
      <c r="I6" s="72">
        <v>95.30340404538728</v>
      </c>
      <c r="J6" s="74">
        <v>76.39196456817463</v>
      </c>
      <c r="K6" s="71">
        <v>14829</v>
      </c>
      <c r="L6" s="72">
        <v>94.3500668066425</v>
      </c>
      <c r="M6" s="74">
        <v>78.16255534471853</v>
      </c>
      <c r="N6" s="71">
        <v>78730</v>
      </c>
      <c r="O6" s="72">
        <v>94.6217174448651</v>
      </c>
      <c r="P6" s="74">
        <v>78.40774417145532</v>
      </c>
      <c r="Q6" s="71">
        <v>50388</v>
      </c>
      <c r="R6" s="72">
        <v>113.35883014623172</v>
      </c>
      <c r="S6" s="74">
        <v>98.21073558648112</v>
      </c>
      <c r="T6" s="71">
        <v>129118</v>
      </c>
      <c r="U6" s="72">
        <v>101.14605773373546</v>
      </c>
      <c r="V6" s="74">
        <v>85.10450378006419</v>
      </c>
      <c r="W6" s="82">
        <v>121827</v>
      </c>
      <c r="X6" s="72">
        <v>104.71364843608983</v>
      </c>
      <c r="Y6" s="74">
        <v>104.19599558676371</v>
      </c>
    </row>
    <row r="7" spans="1:25" ht="12.75">
      <c r="A7" s="57" t="s">
        <v>12</v>
      </c>
      <c r="B7" s="75">
        <v>118867</v>
      </c>
      <c r="C7" s="70">
        <v>88.3099805352075</v>
      </c>
      <c r="D7" s="76">
        <v>71.58377144646589</v>
      </c>
      <c r="E7" s="75">
        <v>40532</v>
      </c>
      <c r="F7" s="70">
        <v>90.91357692393962</v>
      </c>
      <c r="G7" s="77">
        <v>70.21446142119669</v>
      </c>
      <c r="H7" s="75">
        <v>17590</v>
      </c>
      <c r="I7" s="70">
        <v>91.05497463505539</v>
      </c>
      <c r="J7" s="77">
        <v>65.26175193855973</v>
      </c>
      <c r="K7" s="75">
        <v>13894</v>
      </c>
      <c r="L7" s="70">
        <v>93.69478724121655</v>
      </c>
      <c r="M7" s="77">
        <v>70.36005469185193</v>
      </c>
      <c r="N7" s="75">
        <v>72016</v>
      </c>
      <c r="O7" s="70">
        <v>91.47211990346756</v>
      </c>
      <c r="P7" s="77">
        <v>68.9636680520177</v>
      </c>
      <c r="Q7" s="75">
        <v>53961</v>
      </c>
      <c r="R7" s="70">
        <v>107.09097404143844</v>
      </c>
      <c r="S7" s="77">
        <v>102.83770391828023</v>
      </c>
      <c r="T7" s="75">
        <v>125977</v>
      </c>
      <c r="U7" s="70">
        <v>97.5673415015722</v>
      </c>
      <c r="V7" s="77">
        <v>80.29229180741628</v>
      </c>
      <c r="W7" s="83">
        <v>114717</v>
      </c>
      <c r="X7" s="70">
        <v>94.16385530301164</v>
      </c>
      <c r="Y7" s="77">
        <v>90.99035502395381</v>
      </c>
    </row>
    <row r="8" spans="1:25" ht="13.5" thickBot="1">
      <c r="A8" s="61" t="s">
        <v>13</v>
      </c>
      <c r="B8" s="78">
        <v>112874</v>
      </c>
      <c r="C8" s="79">
        <v>94.95823062750804</v>
      </c>
      <c r="D8" s="80">
        <v>79.17037826767015</v>
      </c>
      <c r="E8" s="78">
        <v>39547</v>
      </c>
      <c r="F8" s="79">
        <v>97.56982137570316</v>
      </c>
      <c r="G8" s="81">
        <v>69.10428461592228</v>
      </c>
      <c r="H8" s="78">
        <v>18668</v>
      </c>
      <c r="I8" s="79">
        <v>106.12848209209778</v>
      </c>
      <c r="J8" s="81">
        <v>68.55170387779084</v>
      </c>
      <c r="K8" s="78">
        <v>14588</v>
      </c>
      <c r="L8" s="79">
        <v>104.99496185403771</v>
      </c>
      <c r="M8" s="81">
        <v>71.78427320145656</v>
      </c>
      <c r="N8" s="78">
        <v>72803</v>
      </c>
      <c r="O8" s="79">
        <v>101.09281270828706</v>
      </c>
      <c r="P8" s="81">
        <v>69.48044511461893</v>
      </c>
      <c r="Q8" s="78">
        <v>64123</v>
      </c>
      <c r="R8" s="79">
        <v>118.83211949370842</v>
      </c>
      <c r="S8" s="81">
        <v>122.61080729664614</v>
      </c>
      <c r="T8" s="78">
        <v>136926</v>
      </c>
      <c r="U8" s="79">
        <v>108.69126904117418</v>
      </c>
      <c r="V8" s="81">
        <v>87.16959511077158</v>
      </c>
      <c r="W8" s="84">
        <v>90665</v>
      </c>
      <c r="X8" s="79">
        <v>79.03362186947008</v>
      </c>
      <c r="Y8" s="81">
        <v>81.26506942016904</v>
      </c>
    </row>
    <row r="9" spans="1:25" ht="13.5" thickBot="1">
      <c r="A9" s="65" t="s">
        <v>14</v>
      </c>
      <c r="B9" s="66">
        <v>366343</v>
      </c>
      <c r="C9" s="67">
        <v>90.01012280037936</v>
      </c>
      <c r="D9" s="68">
        <v>76.51146179679537</v>
      </c>
      <c r="E9" s="66">
        <v>124662</v>
      </c>
      <c r="F9" s="67">
        <v>77.97515543490499</v>
      </c>
      <c r="G9" s="68">
        <v>72.85701762075918</v>
      </c>
      <c r="H9" s="66">
        <v>55576</v>
      </c>
      <c r="I9" s="67">
        <v>79.37614259597807</v>
      </c>
      <c r="J9" s="68">
        <v>69.93066827727655</v>
      </c>
      <c r="K9" s="66">
        <v>43311</v>
      </c>
      <c r="L9" s="67">
        <v>83.89702463970247</v>
      </c>
      <c r="M9" s="68">
        <v>73.35749733236226</v>
      </c>
      <c r="N9" s="66">
        <v>223549</v>
      </c>
      <c r="O9" s="67">
        <v>79.40954979148462</v>
      </c>
      <c r="P9" s="68">
        <v>72.20131839454297</v>
      </c>
      <c r="Q9" s="66">
        <v>168472</v>
      </c>
      <c r="R9" s="67">
        <v>129.08149192436176</v>
      </c>
      <c r="S9" s="68">
        <v>107.94228452805044</v>
      </c>
      <c r="T9" s="66">
        <v>392021</v>
      </c>
      <c r="U9" s="67">
        <v>95.14380020872267</v>
      </c>
      <c r="V9" s="68">
        <v>84.17977431580756</v>
      </c>
      <c r="W9" s="66"/>
      <c r="X9" s="67"/>
      <c r="Y9" s="68"/>
    </row>
    <row r="10" spans="1:25" ht="13.5" thickBot="1">
      <c r="A10" s="65" t="s">
        <v>69</v>
      </c>
      <c r="B10" s="134">
        <v>1630317</v>
      </c>
      <c r="C10" s="134"/>
      <c r="D10" s="134"/>
      <c r="E10" s="173">
        <v>611558</v>
      </c>
      <c r="F10" s="173"/>
      <c r="G10" s="173"/>
      <c r="H10" s="173">
        <v>273371</v>
      </c>
      <c r="I10" s="173"/>
      <c r="J10" s="173"/>
      <c r="K10" s="173">
        <v>202992</v>
      </c>
      <c r="L10" s="173"/>
      <c r="M10" s="173"/>
      <c r="N10" s="173">
        <v>1087921</v>
      </c>
      <c r="O10" s="173"/>
      <c r="P10" s="173"/>
      <c r="Q10" s="173">
        <v>563298</v>
      </c>
      <c r="R10" s="173"/>
      <c r="S10" s="173"/>
      <c r="T10" s="173">
        <v>1651219</v>
      </c>
      <c r="U10" s="173"/>
      <c r="V10" s="173"/>
      <c r="W10" s="133">
        <v>90665</v>
      </c>
      <c r="X10" s="133">
        <v>79.03362186947008</v>
      </c>
      <c r="Y10" s="133">
        <v>81.26506942016904</v>
      </c>
    </row>
    <row r="11" spans="1:25" ht="12.75">
      <c r="A11" s="69" t="s">
        <v>15</v>
      </c>
      <c r="B11" s="54">
        <v>126548</v>
      </c>
      <c r="C11" s="55">
        <v>112.11439304002693</v>
      </c>
      <c r="D11" s="56">
        <v>87.14106678051535</v>
      </c>
      <c r="E11" s="54">
        <v>39984</v>
      </c>
      <c r="F11" s="55">
        <v>101.10501428679798</v>
      </c>
      <c r="G11" s="56">
        <v>80.27948439946994</v>
      </c>
      <c r="H11" s="54">
        <v>20528</v>
      </c>
      <c r="I11" s="55">
        <v>109.9635740304264</v>
      </c>
      <c r="J11" s="56">
        <v>81.75880197546599</v>
      </c>
      <c r="K11" s="54">
        <v>15453</v>
      </c>
      <c r="L11" s="55">
        <v>105.92953112146971</v>
      </c>
      <c r="M11" s="56">
        <v>81.46020031628888</v>
      </c>
      <c r="N11" s="54">
        <v>75965</v>
      </c>
      <c r="O11" s="55">
        <v>104.34322761424667</v>
      </c>
      <c r="P11" s="56">
        <v>80.91368071236845</v>
      </c>
      <c r="Q11" s="54">
        <v>63837</v>
      </c>
      <c r="R11" s="55">
        <v>99.55398219047767</v>
      </c>
      <c r="S11" s="56">
        <v>140.1901791988756</v>
      </c>
      <c r="T11" s="54">
        <v>139802</v>
      </c>
      <c r="U11" s="55">
        <v>102.10040459810409</v>
      </c>
      <c r="V11" s="56">
        <v>100.27399225362214</v>
      </c>
      <c r="W11" s="54">
        <v>77411</v>
      </c>
      <c r="X11" s="55">
        <v>85.38134892185518</v>
      </c>
      <c r="Y11" s="56">
        <v>65.95523519839139</v>
      </c>
    </row>
    <row r="12" spans="1:25" ht="12.75">
      <c r="A12" s="57" t="s">
        <v>16</v>
      </c>
      <c r="B12" s="58">
        <v>132241</v>
      </c>
      <c r="C12" s="59">
        <v>104.49868824477669</v>
      </c>
      <c r="D12" s="60">
        <v>89.52502809483191</v>
      </c>
      <c r="E12" s="58">
        <v>33934</v>
      </c>
      <c r="F12" s="59">
        <v>84.86894757903161</v>
      </c>
      <c r="G12" s="60">
        <v>65.24389071542558</v>
      </c>
      <c r="H12" s="58">
        <v>18372</v>
      </c>
      <c r="I12" s="59">
        <v>89.49727201870616</v>
      </c>
      <c r="J12" s="60">
        <v>76.55318971623818</v>
      </c>
      <c r="K12" s="58">
        <v>13473</v>
      </c>
      <c r="L12" s="59">
        <v>87.1869539895166</v>
      </c>
      <c r="M12" s="60">
        <v>77.54244604316547</v>
      </c>
      <c r="N12" s="58">
        <v>65779</v>
      </c>
      <c r="O12" s="59">
        <v>86.5911933127098</v>
      </c>
      <c r="P12" s="60">
        <v>70.43850725491247</v>
      </c>
      <c r="Q12" s="58">
        <v>55036</v>
      </c>
      <c r="R12" s="59">
        <v>86.21332456099128</v>
      </c>
      <c r="S12" s="60">
        <v>111.45402997164844</v>
      </c>
      <c r="T12" s="58">
        <v>120815</v>
      </c>
      <c r="U12" s="59">
        <v>86.41864923248595</v>
      </c>
      <c r="V12" s="60">
        <v>84.62508317865023</v>
      </c>
      <c r="W12" s="58">
        <v>88837</v>
      </c>
      <c r="X12" s="59">
        <v>114.7601762023485</v>
      </c>
      <c r="Y12" s="60">
        <v>72.62790431498226</v>
      </c>
    </row>
    <row r="13" spans="1:25" ht="13.5" thickBot="1">
      <c r="A13" s="61" t="s">
        <v>17</v>
      </c>
      <c r="B13" s="62">
        <v>127482</v>
      </c>
      <c r="C13" s="63">
        <v>96.40126738303552</v>
      </c>
      <c r="D13" s="64">
        <v>92.88982803847274</v>
      </c>
      <c r="E13" s="62">
        <v>42833</v>
      </c>
      <c r="F13" s="63">
        <v>126.2244356692403</v>
      </c>
      <c r="G13" s="64">
        <v>73.1113235243915</v>
      </c>
      <c r="H13" s="62">
        <v>21518</v>
      </c>
      <c r="I13" s="63">
        <v>117.12388417156544</v>
      </c>
      <c r="J13" s="64">
        <v>82.9913606911447</v>
      </c>
      <c r="K13" s="62">
        <v>15580</v>
      </c>
      <c r="L13" s="63">
        <v>115.63868477696133</v>
      </c>
      <c r="M13" s="64">
        <v>84.43529156730978</v>
      </c>
      <c r="N13" s="62">
        <v>79931</v>
      </c>
      <c r="O13" s="63">
        <v>121.51446510284438</v>
      </c>
      <c r="P13" s="64">
        <v>77.62853757551036</v>
      </c>
      <c r="Q13" s="62">
        <v>50727</v>
      </c>
      <c r="R13" s="63">
        <v>92.17057925721346</v>
      </c>
      <c r="S13" s="64">
        <v>121.93697266892623</v>
      </c>
      <c r="T13" s="62">
        <v>130658</v>
      </c>
      <c r="U13" s="63">
        <v>108.14716715639614</v>
      </c>
      <c r="V13" s="64">
        <v>90.37885547877454</v>
      </c>
      <c r="W13" s="62">
        <v>85661</v>
      </c>
      <c r="X13" s="63">
        <v>96.42491304298885</v>
      </c>
      <c r="Y13" s="64">
        <v>74.49365602525415</v>
      </c>
    </row>
    <row r="14" spans="1:25" ht="13.5" thickBot="1">
      <c r="A14" s="65" t="s">
        <v>18</v>
      </c>
      <c r="B14" s="66">
        <v>386271</v>
      </c>
      <c r="C14" s="67">
        <v>303.0004235892126</v>
      </c>
      <c r="D14" s="68">
        <v>89.79371234099531</v>
      </c>
      <c r="E14" s="66">
        <v>116751</v>
      </c>
      <c r="F14" s="67">
        <v>272.57254920271754</v>
      </c>
      <c r="G14" s="68">
        <v>72.78604514878151</v>
      </c>
      <c r="H14" s="66">
        <v>60418</v>
      </c>
      <c r="I14" s="67">
        <v>280.7788827957989</v>
      </c>
      <c r="J14" s="68">
        <v>80.51975744652495</v>
      </c>
      <c r="K14" s="66">
        <v>44506</v>
      </c>
      <c r="L14" s="67">
        <v>285.66110397946085</v>
      </c>
      <c r="M14" s="68">
        <v>81.21977480519007</v>
      </c>
      <c r="N14" s="66">
        <v>221675</v>
      </c>
      <c r="O14" s="67">
        <v>277.3329496690896</v>
      </c>
      <c r="P14" s="68">
        <v>76.37776284734784</v>
      </c>
      <c r="Q14" s="66">
        <v>169600</v>
      </c>
      <c r="R14" s="67">
        <v>334.33871508269755</v>
      </c>
      <c r="S14" s="68">
        <v>124.2336119311148</v>
      </c>
      <c r="T14" s="66">
        <v>391275</v>
      </c>
      <c r="U14" s="67">
        <v>299.4650155367448</v>
      </c>
      <c r="V14" s="68">
        <v>91.68674077684463</v>
      </c>
      <c r="W14" s="66"/>
      <c r="X14" s="67"/>
      <c r="Y14" s="68"/>
    </row>
    <row r="15" spans="1:25" ht="12.75">
      <c r="A15" s="69" t="s">
        <v>19</v>
      </c>
      <c r="B15" s="54">
        <v>137270</v>
      </c>
      <c r="C15" s="55">
        <v>107.67794669051318</v>
      </c>
      <c r="D15" s="56">
        <v>103.27808416031539</v>
      </c>
      <c r="E15" s="54">
        <v>49086</v>
      </c>
      <c r="F15" s="55">
        <v>114.59855718721546</v>
      </c>
      <c r="G15" s="56">
        <v>81.45161290322581</v>
      </c>
      <c r="H15" s="54">
        <v>22942</v>
      </c>
      <c r="I15" s="55">
        <v>106.61771540105957</v>
      </c>
      <c r="J15" s="56">
        <v>82.23233807663357</v>
      </c>
      <c r="K15" s="54">
        <v>16545</v>
      </c>
      <c r="L15" s="55">
        <v>106.19383825417201</v>
      </c>
      <c r="M15" s="56">
        <v>80.71125420752232</v>
      </c>
      <c r="N15" s="54">
        <v>88573</v>
      </c>
      <c r="O15" s="55">
        <v>110.81182519923435</v>
      </c>
      <c r="P15" s="56">
        <v>81.51239623787525</v>
      </c>
      <c r="Q15" s="54">
        <v>63473</v>
      </c>
      <c r="R15" s="55">
        <v>125.12665838705226</v>
      </c>
      <c r="S15" s="56">
        <v>147.2486428803415</v>
      </c>
      <c r="T15" s="54">
        <v>152046</v>
      </c>
      <c r="U15" s="55">
        <v>116.36945307596933</v>
      </c>
      <c r="V15" s="56">
        <v>100.18317431869696</v>
      </c>
      <c r="W15" s="54">
        <v>70885</v>
      </c>
      <c r="X15" s="55">
        <v>82.75060996252671</v>
      </c>
      <c r="Y15" s="56">
        <v>73.73408504618457</v>
      </c>
    </row>
    <row r="16" spans="1:25" ht="12.75">
      <c r="A16" s="57" t="s">
        <v>20</v>
      </c>
      <c r="B16" s="58">
        <v>147045</v>
      </c>
      <c r="C16" s="59">
        <v>107.12100240402127</v>
      </c>
      <c r="D16" s="60">
        <v>105.1974531406496</v>
      </c>
      <c r="E16" s="58">
        <v>40604</v>
      </c>
      <c r="F16" s="59">
        <v>82.72012386423827</v>
      </c>
      <c r="G16" s="60">
        <v>82.3426821601671</v>
      </c>
      <c r="H16" s="58">
        <v>18460</v>
      </c>
      <c r="I16" s="59">
        <v>80.46377822334583</v>
      </c>
      <c r="J16" s="60">
        <v>94.4970565651395</v>
      </c>
      <c r="K16" s="58">
        <v>14274</v>
      </c>
      <c r="L16" s="59">
        <v>86.27379873073437</v>
      </c>
      <c r="M16" s="60">
        <v>95.52298735193736</v>
      </c>
      <c r="N16" s="58">
        <v>73338</v>
      </c>
      <c r="O16" s="59">
        <v>82.79949871857112</v>
      </c>
      <c r="P16" s="60">
        <v>87.52700235114395</v>
      </c>
      <c r="Q16" s="58">
        <v>68956</v>
      </c>
      <c r="R16" s="59">
        <v>108.6383186551762</v>
      </c>
      <c r="S16" s="60">
        <v>158.2866587090258</v>
      </c>
      <c r="T16" s="58">
        <v>142294</v>
      </c>
      <c r="U16" s="59">
        <v>93.5861515593965</v>
      </c>
      <c r="V16" s="60">
        <v>111.73195762958078</v>
      </c>
      <c r="W16" s="58">
        <v>75636</v>
      </c>
      <c r="X16" s="59">
        <v>106.70240530436622</v>
      </c>
      <c r="Y16" s="60">
        <v>69.67014544550169</v>
      </c>
    </row>
    <row r="17" spans="1:25" ht="13.5" thickBot="1">
      <c r="A17" s="61" t="s">
        <v>21</v>
      </c>
      <c r="B17" s="62">
        <v>156050</v>
      </c>
      <c r="C17" s="63">
        <v>106.12397565371144</v>
      </c>
      <c r="D17" s="64">
        <v>101.2634406857751</v>
      </c>
      <c r="E17" s="62">
        <v>51910</v>
      </c>
      <c r="F17" s="63">
        <v>127.8445473352379</v>
      </c>
      <c r="G17" s="64">
        <v>90.99992987869012</v>
      </c>
      <c r="H17" s="62">
        <v>23422</v>
      </c>
      <c r="I17" s="63">
        <v>126.87973997833153</v>
      </c>
      <c r="J17" s="64">
        <v>92.54049782694587</v>
      </c>
      <c r="K17" s="62">
        <v>16731</v>
      </c>
      <c r="L17" s="63">
        <v>117.21311475409836</v>
      </c>
      <c r="M17" s="64">
        <v>93.89942754517902</v>
      </c>
      <c r="N17" s="62">
        <v>92063</v>
      </c>
      <c r="O17" s="63">
        <v>125.53246611579263</v>
      </c>
      <c r="P17" s="64">
        <v>91.90492353152577</v>
      </c>
      <c r="Q17" s="62">
        <v>64024</v>
      </c>
      <c r="R17" s="63">
        <v>92.84761297058995</v>
      </c>
      <c r="S17" s="64">
        <v>155.68903046956692</v>
      </c>
      <c r="T17" s="62">
        <v>156087</v>
      </c>
      <c r="U17" s="63">
        <v>109.69331103208849</v>
      </c>
      <c r="V17" s="64">
        <v>110.46887717187444</v>
      </c>
      <c r="W17" s="62">
        <v>75599</v>
      </c>
      <c r="X17" s="63">
        <v>99.9510814955841</v>
      </c>
      <c r="Y17" s="64">
        <v>62.28753161793179</v>
      </c>
    </row>
    <row r="18" spans="1:25" ht="13.5" thickBot="1">
      <c r="A18" s="65" t="s">
        <v>22</v>
      </c>
      <c r="B18" s="66">
        <v>440365</v>
      </c>
      <c r="C18" s="67">
        <v>114.00415770275274</v>
      </c>
      <c r="D18" s="68">
        <v>103.17927065858161</v>
      </c>
      <c r="E18" s="66">
        <v>141600</v>
      </c>
      <c r="F18" s="67">
        <v>121.28375774083305</v>
      </c>
      <c r="G18" s="68">
        <v>84.98430551137625</v>
      </c>
      <c r="H18" s="66">
        <v>64824</v>
      </c>
      <c r="I18" s="67">
        <v>107.29252871660765</v>
      </c>
      <c r="J18" s="68">
        <v>89.11250412405145</v>
      </c>
      <c r="K18" s="66">
        <v>47550</v>
      </c>
      <c r="L18" s="67">
        <v>106.83952725475217</v>
      </c>
      <c r="M18" s="68">
        <v>89.2790086368757</v>
      </c>
      <c r="N18" s="66">
        <v>253974</v>
      </c>
      <c r="O18" s="67">
        <v>114.57042968309462</v>
      </c>
      <c r="P18" s="68">
        <v>86.7922207071898</v>
      </c>
      <c r="Q18" s="66">
        <v>196453</v>
      </c>
      <c r="R18" s="67">
        <v>115.83313679245283</v>
      </c>
      <c r="S18" s="68">
        <v>153.72751246155892</v>
      </c>
      <c r="T18" s="66">
        <v>450427</v>
      </c>
      <c r="U18" s="67">
        <v>115.11775605392627</v>
      </c>
      <c r="V18" s="68">
        <v>107.13840576952353</v>
      </c>
      <c r="W18" s="66"/>
      <c r="X18" s="67"/>
      <c r="Y18" s="68"/>
    </row>
    <row r="19" spans="1:25" ht="12.75">
      <c r="A19" s="69" t="s">
        <v>23</v>
      </c>
      <c r="B19" s="54">
        <v>139310</v>
      </c>
      <c r="C19" s="55">
        <v>89.27266901634091</v>
      </c>
      <c r="D19" s="56">
        <v>94.63480245638824</v>
      </c>
      <c r="E19" s="54">
        <v>51098</v>
      </c>
      <c r="F19" s="55">
        <v>98.43575418994413</v>
      </c>
      <c r="G19" s="56">
        <v>88.31316972001382</v>
      </c>
      <c r="H19" s="54">
        <v>24379</v>
      </c>
      <c r="I19" s="55">
        <v>104.08590214328409</v>
      </c>
      <c r="J19" s="56">
        <v>93.79424438288703</v>
      </c>
      <c r="K19" s="54">
        <v>17027</v>
      </c>
      <c r="L19" s="55">
        <v>101.76917099994023</v>
      </c>
      <c r="M19" s="56">
        <v>89.82854128198365</v>
      </c>
      <c r="N19" s="54">
        <v>92504</v>
      </c>
      <c r="O19" s="55">
        <v>100.47901980165756</v>
      </c>
      <c r="P19" s="56">
        <v>89.97830887001858</v>
      </c>
      <c r="Q19" s="54">
        <v>51686</v>
      </c>
      <c r="R19" s="55">
        <v>80.7291015869049</v>
      </c>
      <c r="S19" s="56">
        <v>117.79747931718212</v>
      </c>
      <c r="T19" s="54">
        <v>144190</v>
      </c>
      <c r="U19" s="55">
        <v>92.37796869694466</v>
      </c>
      <c r="V19" s="56">
        <v>98.29974639360803</v>
      </c>
      <c r="W19" s="54">
        <v>70719</v>
      </c>
      <c r="X19" s="55">
        <v>93.54488815989629</v>
      </c>
      <c r="Y19" s="56">
        <v>58.01632552606751</v>
      </c>
    </row>
    <row r="20" spans="1:25" ht="12.75">
      <c r="A20" s="57" t="s">
        <v>24</v>
      </c>
      <c r="B20" s="58">
        <v>145180</v>
      </c>
      <c r="C20" s="59">
        <v>104.21362429114924</v>
      </c>
      <c r="D20" s="60">
        <v>108.66034473725573</v>
      </c>
      <c r="E20" s="58">
        <v>49443</v>
      </c>
      <c r="F20" s="59">
        <v>96.76112568006575</v>
      </c>
      <c r="G20" s="60">
        <v>90.23103876195343</v>
      </c>
      <c r="H20" s="58">
        <v>22396</v>
      </c>
      <c r="I20" s="59">
        <v>91.86595020304361</v>
      </c>
      <c r="J20" s="60">
        <v>94.28306811484381</v>
      </c>
      <c r="K20" s="58">
        <v>16583</v>
      </c>
      <c r="L20" s="59">
        <v>97.39237681329652</v>
      </c>
      <c r="M20" s="60">
        <v>97.82326569136384</v>
      </c>
      <c r="N20" s="58">
        <v>88422</v>
      </c>
      <c r="O20" s="59">
        <v>95.58721785003893</v>
      </c>
      <c r="P20" s="60">
        <v>92.58654269020545</v>
      </c>
      <c r="Q20" s="58">
        <v>55001</v>
      </c>
      <c r="R20" s="59">
        <v>106.41372905622411</v>
      </c>
      <c r="S20" s="60">
        <v>130.36810543032544</v>
      </c>
      <c r="T20" s="58">
        <v>143423</v>
      </c>
      <c r="U20" s="59">
        <v>99.46806297246688</v>
      </c>
      <c r="V20" s="60">
        <v>104.16294456427798</v>
      </c>
      <c r="W20" s="58">
        <v>72476</v>
      </c>
      <c r="X20" s="59">
        <v>102.48448083259095</v>
      </c>
      <c r="Y20" s="60">
        <v>61.51782910205155</v>
      </c>
    </row>
    <row r="21" spans="1:25" ht="13.5" thickBot="1">
      <c r="A21" s="61" t="s">
        <v>25</v>
      </c>
      <c r="B21" s="62">
        <v>150592</v>
      </c>
      <c r="C21" s="63">
        <v>103.72778619644579</v>
      </c>
      <c r="D21" s="64">
        <v>119.34223560645086</v>
      </c>
      <c r="E21" s="62">
        <v>44680</v>
      </c>
      <c r="F21" s="63">
        <v>90.36668486944562</v>
      </c>
      <c r="G21" s="64">
        <v>94.6249311703164</v>
      </c>
      <c r="H21" s="62">
        <v>20223</v>
      </c>
      <c r="I21" s="63">
        <v>90.29737453116627</v>
      </c>
      <c r="J21" s="64">
        <v>99.76813024173656</v>
      </c>
      <c r="K21" s="62">
        <v>14899</v>
      </c>
      <c r="L21" s="63">
        <v>89.84502201049267</v>
      </c>
      <c r="M21" s="64">
        <v>94.79544442323599</v>
      </c>
      <c r="N21" s="62">
        <v>79802</v>
      </c>
      <c r="O21" s="63">
        <v>90.25129492660197</v>
      </c>
      <c r="P21" s="64">
        <v>95.91010155639685</v>
      </c>
      <c r="Q21" s="62">
        <v>64232</v>
      </c>
      <c r="R21" s="63">
        <v>116.78333121215978</v>
      </c>
      <c r="S21" s="64">
        <v>144.50393700787401</v>
      </c>
      <c r="T21" s="62">
        <v>144034</v>
      </c>
      <c r="U21" s="63">
        <v>100.42601256423308</v>
      </c>
      <c r="V21" s="64">
        <v>112.83067643257218</v>
      </c>
      <c r="W21" s="62">
        <v>79034</v>
      </c>
      <c r="X21" s="63">
        <v>109.04851261107125</v>
      </c>
      <c r="Y21" s="64">
        <v>67.93189104630274</v>
      </c>
    </row>
    <row r="22" spans="1:25" ht="13.5" thickBot="1">
      <c r="A22" s="65" t="s">
        <v>26</v>
      </c>
      <c r="B22" s="66">
        <v>435082</v>
      </c>
      <c r="C22" s="67">
        <v>98.80031337640368</v>
      </c>
      <c r="D22" s="68">
        <v>106.8992289964177</v>
      </c>
      <c r="E22" s="66">
        <v>145221</v>
      </c>
      <c r="F22" s="67">
        <v>102.5572033898305</v>
      </c>
      <c r="G22" s="68">
        <v>90.83465729261793</v>
      </c>
      <c r="H22" s="66">
        <v>66998</v>
      </c>
      <c r="I22" s="67">
        <v>103.35369616191534</v>
      </c>
      <c r="J22" s="68">
        <v>95.68955667276052</v>
      </c>
      <c r="K22" s="66">
        <v>48509</v>
      </c>
      <c r="L22" s="67">
        <v>102.01682439537329</v>
      </c>
      <c r="M22" s="68">
        <v>93.96598481326515</v>
      </c>
      <c r="N22" s="66">
        <v>260728</v>
      </c>
      <c r="O22" s="67">
        <v>102.6593273327191</v>
      </c>
      <c r="P22" s="68">
        <v>92.61635300553436</v>
      </c>
      <c r="Q22" s="66">
        <v>170919</v>
      </c>
      <c r="R22" s="67">
        <v>87.00248914498633</v>
      </c>
      <c r="S22" s="68">
        <v>130.95635784118423</v>
      </c>
      <c r="T22" s="66">
        <v>431647</v>
      </c>
      <c r="U22" s="67">
        <v>95.83062294223036</v>
      </c>
      <c r="V22" s="68">
        <v>104.76106108778487</v>
      </c>
      <c r="W22" s="66"/>
      <c r="X22" s="67"/>
      <c r="Y22" s="68"/>
    </row>
    <row r="23" spans="1:25" ht="13.5" thickBot="1">
      <c r="A23" s="65" t="s">
        <v>73</v>
      </c>
      <c r="B23" s="134">
        <v>1628061</v>
      </c>
      <c r="C23" s="134"/>
      <c r="D23" s="134"/>
      <c r="E23" s="173">
        <v>528234</v>
      </c>
      <c r="F23" s="173"/>
      <c r="G23" s="173"/>
      <c r="H23" s="173">
        <v>247816</v>
      </c>
      <c r="I23" s="173"/>
      <c r="J23" s="173"/>
      <c r="K23" s="173">
        <v>183876</v>
      </c>
      <c r="L23" s="173"/>
      <c r="M23" s="173"/>
      <c r="N23" s="173">
        <v>959926</v>
      </c>
      <c r="O23" s="173"/>
      <c r="P23" s="173"/>
      <c r="Q23" s="173">
        <v>705444</v>
      </c>
      <c r="R23" s="173"/>
      <c r="S23" s="173"/>
      <c r="T23" s="173">
        <v>1665370</v>
      </c>
      <c r="U23" s="173"/>
      <c r="V23" s="173"/>
      <c r="W23" s="133">
        <v>79034</v>
      </c>
      <c r="X23" s="133"/>
      <c r="Y23" s="133"/>
    </row>
    <row r="24" spans="1:25" ht="13.5" thickBot="1">
      <c r="A24" s="65" t="s">
        <v>70</v>
      </c>
      <c r="B24" s="173">
        <v>1742782</v>
      </c>
      <c r="C24" s="173"/>
      <c r="D24" s="173"/>
      <c r="E24" s="173">
        <v>658001</v>
      </c>
      <c r="F24" s="173"/>
      <c r="G24" s="173"/>
      <c r="H24" s="173">
        <v>297268</v>
      </c>
      <c r="I24" s="173"/>
      <c r="J24" s="173"/>
      <c r="K24" s="173">
        <v>218722</v>
      </c>
      <c r="L24" s="173"/>
      <c r="M24" s="173"/>
      <c r="N24" s="173">
        <v>1173991</v>
      </c>
      <c r="O24" s="173"/>
      <c r="P24" s="173"/>
      <c r="Q24" s="173">
        <v>550902</v>
      </c>
      <c r="R24" s="173"/>
      <c r="S24" s="173"/>
      <c r="T24" s="173">
        <v>1724893</v>
      </c>
      <c r="U24" s="173"/>
      <c r="V24" s="173"/>
      <c r="W24" s="173">
        <v>116343</v>
      </c>
      <c r="X24" s="173"/>
      <c r="Y24" s="173"/>
    </row>
    <row r="25" spans="1:25" ht="13.5" thickBot="1">
      <c r="A25" s="65" t="s">
        <v>11</v>
      </c>
      <c r="B25" s="176">
        <v>93.41736373223961</v>
      </c>
      <c r="C25" s="176"/>
      <c r="D25" s="176"/>
      <c r="E25" s="176">
        <v>80.27860140030182</v>
      </c>
      <c r="F25" s="176"/>
      <c r="G25" s="176"/>
      <c r="H25" s="176">
        <v>83.36450610223771</v>
      </c>
      <c r="I25" s="176"/>
      <c r="J25" s="176"/>
      <c r="K25" s="176">
        <v>84.06836075017603</v>
      </c>
      <c r="L25" s="176"/>
      <c r="M25" s="176"/>
      <c r="N25" s="176">
        <v>81.7660442030646</v>
      </c>
      <c r="O25" s="176"/>
      <c r="P25" s="176"/>
      <c r="Q25" s="176">
        <v>128.05253929010968</v>
      </c>
      <c r="R25" s="176"/>
      <c r="S25" s="176"/>
      <c r="T25" s="176">
        <v>96.54917725331369</v>
      </c>
      <c r="U25" s="176"/>
      <c r="V25" s="176"/>
      <c r="W25" s="176">
        <v>67.93189104630274</v>
      </c>
      <c r="X25" s="176"/>
      <c r="Y25" s="176"/>
    </row>
    <row r="26" spans="1:25" ht="12.75">
      <c r="A26" s="53">
        <v>40179</v>
      </c>
      <c r="B26" s="54">
        <v>160520</v>
      </c>
      <c r="C26" s="55">
        <v>106.5926476838079</v>
      </c>
      <c r="D26" s="56">
        <v>119.2552859541463</v>
      </c>
      <c r="E26" s="54">
        <v>46201</v>
      </c>
      <c r="F26" s="55">
        <v>103.40420769919427</v>
      </c>
      <c r="G26" s="56">
        <v>103.6291860126057</v>
      </c>
      <c r="H26" s="54">
        <v>20511</v>
      </c>
      <c r="I26" s="55">
        <v>101.42412105028927</v>
      </c>
      <c r="J26" s="56">
        <v>106.1755875349415</v>
      </c>
      <c r="K26" s="54">
        <v>15856</v>
      </c>
      <c r="L26" s="55">
        <v>106.42324988254245</v>
      </c>
      <c r="M26" s="56">
        <v>106.92561872007553</v>
      </c>
      <c r="N26" s="54">
        <v>82568</v>
      </c>
      <c r="O26" s="55">
        <v>103.46607854439739</v>
      </c>
      <c r="P26" s="56">
        <v>104.87488886066303</v>
      </c>
      <c r="Q26" s="54">
        <v>70597</v>
      </c>
      <c r="R26" s="55">
        <v>109.90939095777804</v>
      </c>
      <c r="S26" s="56">
        <v>140.10677145352068</v>
      </c>
      <c r="T26" s="54">
        <v>153165</v>
      </c>
      <c r="U26" s="55">
        <v>106.33947540164128</v>
      </c>
      <c r="V26" s="56">
        <v>118.62404931922737</v>
      </c>
      <c r="W26" s="54">
        <v>86389</v>
      </c>
      <c r="X26" s="55">
        <v>109.3061214160994</v>
      </c>
      <c r="Y26" s="56">
        <v>70.91121015866761</v>
      </c>
    </row>
    <row r="27" spans="1:25" ht="12.75">
      <c r="A27" s="57" t="s">
        <v>12</v>
      </c>
      <c r="B27" s="58">
        <v>155542</v>
      </c>
      <c r="C27" s="59">
        <v>96.89882880637927</v>
      </c>
      <c r="D27" s="60">
        <v>130.8538114026601</v>
      </c>
      <c r="E27" s="58">
        <v>45279</v>
      </c>
      <c r="F27" s="59">
        <v>98.00437219973594</v>
      </c>
      <c r="G27" s="60">
        <v>111.71173393861639</v>
      </c>
      <c r="H27" s="58">
        <v>20932</v>
      </c>
      <c r="I27" s="59">
        <v>102.05255716444834</v>
      </c>
      <c r="J27" s="60">
        <v>118.99943149516771</v>
      </c>
      <c r="K27" s="58">
        <v>15021</v>
      </c>
      <c r="L27" s="59">
        <v>94.73385469223007</v>
      </c>
      <c r="M27" s="60">
        <v>108.11141499928027</v>
      </c>
      <c r="N27" s="58">
        <v>81232</v>
      </c>
      <c r="O27" s="59">
        <v>98.38193973452185</v>
      </c>
      <c r="P27" s="60">
        <v>112.79715618751389</v>
      </c>
      <c r="Q27" s="58">
        <v>63961</v>
      </c>
      <c r="R27" s="59">
        <v>90.6001671459127</v>
      </c>
      <c r="S27" s="60">
        <v>118.53190267044718</v>
      </c>
      <c r="T27" s="58">
        <v>145193</v>
      </c>
      <c r="U27" s="59">
        <v>94.79515555120295</v>
      </c>
      <c r="V27" s="60">
        <v>115.25357803408558</v>
      </c>
      <c r="W27" s="58">
        <v>96738</v>
      </c>
      <c r="X27" s="59">
        <v>111.97953443146697</v>
      </c>
      <c r="Y27" s="60">
        <v>84.32751902507911</v>
      </c>
    </row>
    <row r="28" spans="1:25" ht="13.5" thickBot="1">
      <c r="A28" s="61" t="s">
        <v>13</v>
      </c>
      <c r="B28" s="62">
        <v>142910</v>
      </c>
      <c r="C28" s="63">
        <v>91.87872085996065</v>
      </c>
      <c r="D28" s="64">
        <v>126.6102025267112</v>
      </c>
      <c r="E28" s="62">
        <v>50065</v>
      </c>
      <c r="F28" s="63">
        <v>110.5700214227346</v>
      </c>
      <c r="G28" s="64">
        <v>126.59620198750854</v>
      </c>
      <c r="H28" s="62">
        <v>24746</v>
      </c>
      <c r="I28" s="63">
        <v>118.22090579017772</v>
      </c>
      <c r="J28" s="64">
        <v>132.5583886865224</v>
      </c>
      <c r="K28" s="62">
        <v>17444</v>
      </c>
      <c r="L28" s="63">
        <v>116.13075028293723</v>
      </c>
      <c r="M28" s="64">
        <v>119.57773512476008</v>
      </c>
      <c r="N28" s="62">
        <v>92255</v>
      </c>
      <c r="O28" s="63">
        <v>113.5697754579476</v>
      </c>
      <c r="P28" s="64">
        <v>126.71867917530871</v>
      </c>
      <c r="Q28" s="62">
        <v>65315</v>
      </c>
      <c r="R28" s="63">
        <v>102.11691499507512</v>
      </c>
      <c r="S28" s="64">
        <v>101.8589273739532</v>
      </c>
      <c r="T28" s="62">
        <v>157570</v>
      </c>
      <c r="U28" s="63">
        <v>108.52451564469361</v>
      </c>
      <c r="V28" s="64">
        <v>115.07675678833822</v>
      </c>
      <c r="W28" s="62">
        <v>82078</v>
      </c>
      <c r="X28" s="63">
        <v>84.84566561227233</v>
      </c>
      <c r="Y28" s="64">
        <v>90.52887001599295</v>
      </c>
    </row>
    <row r="29" spans="1:25" ht="13.5" thickBot="1">
      <c r="A29" s="65" t="s">
        <v>14</v>
      </c>
      <c r="B29" s="66">
        <v>458972</v>
      </c>
      <c r="C29" s="67">
        <v>105.49091895320882</v>
      </c>
      <c r="D29" s="68">
        <v>125.28477410514189</v>
      </c>
      <c r="E29" s="66">
        <v>141545</v>
      </c>
      <c r="F29" s="67">
        <v>97.46868565841028</v>
      </c>
      <c r="G29" s="68">
        <v>113.54302032696411</v>
      </c>
      <c r="H29" s="66">
        <v>66189</v>
      </c>
      <c r="I29" s="67">
        <v>98.7925012686946</v>
      </c>
      <c r="J29" s="68">
        <v>119.09637253490715</v>
      </c>
      <c r="K29" s="66">
        <v>48321</v>
      </c>
      <c r="L29" s="67">
        <v>99.61244305180482</v>
      </c>
      <c r="M29" s="68">
        <v>111.56750017316617</v>
      </c>
      <c r="N29" s="66">
        <v>256055</v>
      </c>
      <c r="O29" s="67">
        <v>98.2077107176828</v>
      </c>
      <c r="P29" s="68">
        <v>114.54088365414295</v>
      </c>
      <c r="Q29" s="66">
        <v>199873</v>
      </c>
      <c r="R29" s="67">
        <v>116.94018804228902</v>
      </c>
      <c r="S29" s="68">
        <v>118.63870554157367</v>
      </c>
      <c r="T29" s="66">
        <v>455928</v>
      </c>
      <c r="U29" s="67">
        <v>105.62519836811097</v>
      </c>
      <c r="V29" s="68">
        <v>116.30193280462015</v>
      </c>
      <c r="W29" s="66"/>
      <c r="X29" s="67"/>
      <c r="Y29" s="68"/>
    </row>
    <row r="30" spans="1:25" ht="13.5" thickBot="1">
      <c r="A30" s="65" t="s">
        <v>74</v>
      </c>
      <c r="B30" s="134">
        <f>SUM(B11:B13,B15:B17,B19:B21,B26:B28)</f>
        <v>1720690</v>
      </c>
      <c r="C30" s="134"/>
      <c r="D30" s="134"/>
      <c r="E30" s="134">
        <f>SUM(E11:E13,E15:E17,E19:E21,E26:E28)</f>
        <v>545117</v>
      </c>
      <c r="F30" s="134"/>
      <c r="G30" s="134"/>
      <c r="H30" s="134">
        <f>SUM(H11:H13,H15:H17,H19:H21,H26:H28)</f>
        <v>258429</v>
      </c>
      <c r="I30" s="134"/>
      <c r="J30" s="134"/>
      <c r="K30" s="134">
        <f>SUM(K11:K13,K15:K17,K19:K21,K26:K28)</f>
        <v>188886</v>
      </c>
      <c r="L30" s="134"/>
      <c r="M30" s="134"/>
      <c r="N30" s="134">
        <f>SUM(N11:N13,N15:N17,N19:N21,N26:N28)</f>
        <v>992432</v>
      </c>
      <c r="O30" s="134"/>
      <c r="P30" s="134"/>
      <c r="Q30" s="134">
        <f>SUM(Q11:Q13,Q15:Q17,Q19:Q21,Q26:Q28)</f>
        <v>736845</v>
      </c>
      <c r="R30" s="134"/>
      <c r="S30" s="134"/>
      <c r="T30" s="134">
        <f>SUM(T11:T13,T15:T17,T19:T21,T26:T28)</f>
        <v>1729277</v>
      </c>
      <c r="U30" s="134"/>
      <c r="V30" s="134"/>
      <c r="W30" s="134">
        <f>SUM(W11:W13,W15:W17,W19:W21,W26:W28)</f>
        <v>961463</v>
      </c>
      <c r="X30" s="134"/>
      <c r="Y30" s="134"/>
    </row>
    <row r="31" spans="1:25" ht="13.5" thickBot="1">
      <c r="A31" s="65" t="s">
        <v>69</v>
      </c>
      <c r="B31" s="134">
        <v>1630317</v>
      </c>
      <c r="C31" s="134"/>
      <c r="D31" s="134"/>
      <c r="E31" s="173">
        <v>611558</v>
      </c>
      <c r="F31" s="173"/>
      <c r="G31" s="173"/>
      <c r="H31" s="173">
        <v>273371</v>
      </c>
      <c r="I31" s="173"/>
      <c r="J31" s="173"/>
      <c r="K31" s="173">
        <v>202992</v>
      </c>
      <c r="L31" s="173"/>
      <c r="M31" s="173"/>
      <c r="N31" s="173">
        <v>1087921</v>
      </c>
      <c r="O31" s="173"/>
      <c r="P31" s="173"/>
      <c r="Q31" s="173">
        <v>563298</v>
      </c>
      <c r="R31" s="173"/>
      <c r="S31" s="173"/>
      <c r="T31" s="173">
        <v>1651219</v>
      </c>
      <c r="U31" s="173"/>
      <c r="V31" s="173"/>
      <c r="W31" s="133">
        <v>90665</v>
      </c>
      <c r="X31" s="133">
        <v>79.03362186947008</v>
      </c>
      <c r="Y31" s="133">
        <v>81.26506942016904</v>
      </c>
    </row>
    <row r="32" spans="1:25" ht="13.5" thickBot="1">
      <c r="A32" s="65" t="s">
        <v>30</v>
      </c>
      <c r="B32" s="175">
        <f>B30/B31</f>
        <v>1.0554327777972015</v>
      </c>
      <c r="C32" s="175"/>
      <c r="D32" s="175"/>
      <c r="E32" s="175">
        <f>E30/E31</f>
        <v>0.8913578107064253</v>
      </c>
      <c r="F32" s="175"/>
      <c r="G32" s="175"/>
      <c r="H32" s="175">
        <f>H30/H31</f>
        <v>0.9453416785247887</v>
      </c>
      <c r="I32" s="175"/>
      <c r="J32" s="175"/>
      <c r="K32" s="175">
        <f>K30/K31</f>
        <v>0.930509576732088</v>
      </c>
      <c r="L32" s="175"/>
      <c r="M32" s="175"/>
      <c r="N32" s="175">
        <f>N30/N31</f>
        <v>0.912228001849399</v>
      </c>
      <c r="O32" s="175"/>
      <c r="P32" s="175"/>
      <c r="Q32" s="175">
        <f>Q30/Q31</f>
        <v>1.3080909216791112</v>
      </c>
      <c r="R32" s="175"/>
      <c r="S32" s="175"/>
      <c r="T32" s="175">
        <f>T30/T31</f>
        <v>1.0472729541023935</v>
      </c>
      <c r="U32" s="175"/>
      <c r="V32" s="175"/>
      <c r="W32" s="175">
        <f>W30/W31</f>
        <v>10.604566260409198</v>
      </c>
      <c r="X32" s="175"/>
      <c r="Y32" s="175"/>
    </row>
  </sheetData>
  <sheetProtection/>
  <mergeCells count="67">
    <mergeCell ref="N10:P10"/>
    <mergeCell ref="Q10:S10"/>
    <mergeCell ref="B10:D10"/>
    <mergeCell ref="E10:G10"/>
    <mergeCell ref="H10:J10"/>
    <mergeCell ref="K10:M10"/>
    <mergeCell ref="A1:Y1"/>
    <mergeCell ref="A3:A5"/>
    <mergeCell ref="B3:D4"/>
    <mergeCell ref="E3:S3"/>
    <mergeCell ref="T3:V4"/>
    <mergeCell ref="W3:Y4"/>
    <mergeCell ref="E4:G4"/>
    <mergeCell ref="H4:J4"/>
    <mergeCell ref="K4:M4"/>
    <mergeCell ref="N4:P4"/>
    <mergeCell ref="W24:Y24"/>
    <mergeCell ref="T24:V24"/>
    <mergeCell ref="Q24:S24"/>
    <mergeCell ref="Q4:S4"/>
    <mergeCell ref="Q23:S23"/>
    <mergeCell ref="T23:V23"/>
    <mergeCell ref="W23:Y23"/>
    <mergeCell ref="T10:V10"/>
    <mergeCell ref="W10:Y10"/>
    <mergeCell ref="N23:P23"/>
    <mergeCell ref="N24:P24"/>
    <mergeCell ref="B24:D24"/>
    <mergeCell ref="E24:G24"/>
    <mergeCell ref="H24:J24"/>
    <mergeCell ref="K24:M24"/>
    <mergeCell ref="B23:D23"/>
    <mergeCell ref="E23:G23"/>
    <mergeCell ref="H23:J23"/>
    <mergeCell ref="K23:M23"/>
    <mergeCell ref="B31:D31"/>
    <mergeCell ref="E31:G31"/>
    <mergeCell ref="H31:J31"/>
    <mergeCell ref="K31:M31"/>
    <mergeCell ref="B25:D25"/>
    <mergeCell ref="E25:G25"/>
    <mergeCell ref="H25:J25"/>
    <mergeCell ref="K25:M25"/>
    <mergeCell ref="B30:D30"/>
    <mergeCell ref="E30:G30"/>
    <mergeCell ref="N31:P31"/>
    <mergeCell ref="Q31:S31"/>
    <mergeCell ref="T31:V31"/>
    <mergeCell ref="W31:Y31"/>
    <mergeCell ref="T30:V30"/>
    <mergeCell ref="W30:Y30"/>
    <mergeCell ref="N30:P30"/>
    <mergeCell ref="Q30:S30"/>
    <mergeCell ref="H30:J30"/>
    <mergeCell ref="K30:M30"/>
    <mergeCell ref="T25:V25"/>
    <mergeCell ref="W25:Y25"/>
    <mergeCell ref="N25:P25"/>
    <mergeCell ref="Q25:S25"/>
    <mergeCell ref="T32:V32"/>
    <mergeCell ref="W32:Y32"/>
    <mergeCell ref="B32:D32"/>
    <mergeCell ref="E32:G32"/>
    <mergeCell ref="H32:J32"/>
    <mergeCell ref="K32:M32"/>
    <mergeCell ref="N32:P32"/>
    <mergeCell ref="Q32:S32"/>
  </mergeCells>
  <printOptions/>
  <pageMargins left="0.75" right="0.75" top="1" bottom="1" header="0.512" footer="0.512"/>
  <pageSetup horizontalDpi="96" verticalDpi="96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32"/>
  <sheetViews>
    <sheetView zoomScale="80" zoomScaleNormal="80" zoomScalePageLayoutView="0" workbookViewId="0" topLeftCell="A1">
      <selection activeCell="A30" sqref="A30:IV30"/>
    </sheetView>
  </sheetViews>
  <sheetFormatPr defaultColWidth="9.00390625" defaultRowHeight="13.5"/>
  <cols>
    <col min="1" max="1" width="13.625" style="0" bestFit="1" customWidth="1"/>
    <col min="2" max="2" width="10.375" style="0" bestFit="1" customWidth="1"/>
    <col min="3" max="3" width="5.625" style="0" customWidth="1"/>
    <col min="4" max="4" width="7.125" style="0" customWidth="1"/>
    <col min="6" max="6" width="5.625" style="0" customWidth="1"/>
    <col min="7" max="7" width="7.00390625" style="0" bestFit="1" customWidth="1"/>
    <col min="9" max="9" width="5.625" style="0" customWidth="1"/>
    <col min="10" max="10" width="6.50390625" style="0" bestFit="1" customWidth="1"/>
    <col min="12" max="12" width="5.625" style="0" customWidth="1"/>
    <col min="13" max="13" width="7.00390625" style="0" bestFit="1" customWidth="1"/>
    <col min="14" max="14" width="10.375" style="0" bestFit="1" customWidth="1"/>
    <col min="15" max="15" width="5.625" style="0" customWidth="1"/>
    <col min="16" max="16" width="7.00390625" style="0" bestFit="1" customWidth="1"/>
    <col min="18" max="18" width="5.625" style="0" customWidth="1"/>
    <col min="19" max="19" width="7.50390625" style="0" bestFit="1" customWidth="1"/>
    <col min="20" max="20" width="10.375" style="0" bestFit="1" customWidth="1"/>
    <col min="21" max="21" width="5.625" style="0" customWidth="1"/>
    <col min="22" max="22" width="7.50390625" style="0" bestFit="1" customWidth="1"/>
    <col min="24" max="24" width="5.625" style="0" customWidth="1"/>
    <col min="25" max="25" width="6.875" style="0" customWidth="1"/>
  </cols>
  <sheetData>
    <row r="1" spans="1:25" ht="12.75">
      <c r="A1" s="117" t="s">
        <v>71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</row>
    <row r="2" spans="1:25" ht="13.5" thickBo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50" t="s">
        <v>0</v>
      </c>
    </row>
    <row r="3" spans="1:25" ht="13.5" thickBot="1">
      <c r="A3" s="119"/>
      <c r="B3" s="114" t="s">
        <v>1</v>
      </c>
      <c r="C3" s="115"/>
      <c r="D3" s="116"/>
      <c r="E3" s="124" t="s">
        <v>2</v>
      </c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6"/>
      <c r="T3" s="114" t="s">
        <v>3</v>
      </c>
      <c r="U3" s="115"/>
      <c r="V3" s="116"/>
      <c r="W3" s="114" t="s">
        <v>4</v>
      </c>
      <c r="X3" s="115"/>
      <c r="Y3" s="116"/>
    </row>
    <row r="4" spans="1:25" ht="12.75">
      <c r="A4" s="120"/>
      <c r="B4" s="122"/>
      <c r="C4" s="118"/>
      <c r="D4" s="123"/>
      <c r="E4" s="114" t="s">
        <v>5</v>
      </c>
      <c r="F4" s="115"/>
      <c r="G4" s="116"/>
      <c r="H4" s="114" t="s">
        <v>6</v>
      </c>
      <c r="I4" s="115"/>
      <c r="J4" s="116"/>
      <c r="K4" s="114" t="s">
        <v>7</v>
      </c>
      <c r="L4" s="115"/>
      <c r="M4" s="116"/>
      <c r="N4" s="114" t="s">
        <v>8</v>
      </c>
      <c r="O4" s="115"/>
      <c r="P4" s="116"/>
      <c r="Q4" s="114" t="s">
        <v>9</v>
      </c>
      <c r="R4" s="115"/>
      <c r="S4" s="116"/>
      <c r="T4" s="122"/>
      <c r="U4" s="118"/>
      <c r="V4" s="123"/>
      <c r="W4" s="122"/>
      <c r="X4" s="118"/>
      <c r="Y4" s="123"/>
    </row>
    <row r="5" spans="1:25" ht="13.5" thickBot="1">
      <c r="A5" s="121"/>
      <c r="B5" s="51"/>
      <c r="C5" s="3" t="s">
        <v>10</v>
      </c>
      <c r="D5" s="4" t="s">
        <v>11</v>
      </c>
      <c r="E5" s="51"/>
      <c r="F5" s="3" t="s">
        <v>10</v>
      </c>
      <c r="G5" s="4" t="s">
        <v>11</v>
      </c>
      <c r="H5" s="51"/>
      <c r="I5" s="3" t="s">
        <v>10</v>
      </c>
      <c r="J5" s="4" t="s">
        <v>11</v>
      </c>
      <c r="K5" s="52"/>
      <c r="L5" s="3" t="s">
        <v>10</v>
      </c>
      <c r="M5" s="4" t="s">
        <v>11</v>
      </c>
      <c r="N5" s="51"/>
      <c r="O5" s="3" t="s">
        <v>10</v>
      </c>
      <c r="P5" s="4" t="s">
        <v>11</v>
      </c>
      <c r="Q5" s="52"/>
      <c r="R5" s="3" t="s">
        <v>10</v>
      </c>
      <c r="S5" s="4" t="s">
        <v>11</v>
      </c>
      <c r="T5" s="51"/>
      <c r="U5" s="3" t="s">
        <v>10</v>
      </c>
      <c r="V5" s="4" t="s">
        <v>11</v>
      </c>
      <c r="W5" s="52"/>
      <c r="X5" s="3" t="s">
        <v>10</v>
      </c>
      <c r="Y5" s="4" t="s">
        <v>11</v>
      </c>
    </row>
    <row r="6" spans="1:25" ht="12.75">
      <c r="A6" s="53">
        <v>39083</v>
      </c>
      <c r="B6" s="54">
        <v>170184</v>
      </c>
      <c r="C6" s="55">
        <v>93.55549813915903</v>
      </c>
      <c r="D6" s="56">
        <v>92.86174194886121</v>
      </c>
      <c r="E6" s="54">
        <v>56151</v>
      </c>
      <c r="F6" s="55">
        <v>95.30202481372731</v>
      </c>
      <c r="G6" s="56">
        <v>91.73950691914322</v>
      </c>
      <c r="H6" s="54">
        <v>25288</v>
      </c>
      <c r="I6" s="55">
        <v>101.51746286631875</v>
      </c>
      <c r="J6" s="56">
        <v>94.51691272659316</v>
      </c>
      <c r="K6" s="54">
        <v>18972</v>
      </c>
      <c r="L6" s="55">
        <v>100.5991834137547</v>
      </c>
      <c r="M6" s="56">
        <v>100</v>
      </c>
      <c r="N6" s="54">
        <v>100411</v>
      </c>
      <c r="O6" s="55">
        <v>97.78260361483328</v>
      </c>
      <c r="P6" s="56">
        <v>93.89997568593712</v>
      </c>
      <c r="Q6" s="54">
        <v>51306</v>
      </c>
      <c r="R6" s="55">
        <v>70.69766160036377</v>
      </c>
      <c r="S6" s="56">
        <v>68.3533173461231</v>
      </c>
      <c r="T6" s="54">
        <v>151717</v>
      </c>
      <c r="U6" s="55">
        <v>86.5673089541764</v>
      </c>
      <c r="V6" s="56">
        <v>83.36373726606371</v>
      </c>
      <c r="W6" s="54">
        <v>116921</v>
      </c>
      <c r="X6" s="55">
        <v>118.75698295650761</v>
      </c>
      <c r="Y6" s="56">
        <v>122.4483170307689</v>
      </c>
    </row>
    <row r="7" spans="1:25" ht="12.75">
      <c r="A7" s="57" t="s">
        <v>12</v>
      </c>
      <c r="B7" s="58">
        <v>166053</v>
      </c>
      <c r="C7" s="59">
        <v>97.5726272740093</v>
      </c>
      <c r="D7" s="60">
        <v>93.0508702522779</v>
      </c>
      <c r="E7" s="58">
        <v>57726</v>
      </c>
      <c r="F7" s="59">
        <v>102.80493668857189</v>
      </c>
      <c r="G7" s="60">
        <v>93.77802326336995</v>
      </c>
      <c r="H7" s="58">
        <v>26953</v>
      </c>
      <c r="I7" s="59">
        <v>106.58415058525783</v>
      </c>
      <c r="J7" s="60">
        <v>99.22323663672508</v>
      </c>
      <c r="K7" s="58">
        <v>19747</v>
      </c>
      <c r="L7" s="59">
        <v>104.08496732026144</v>
      </c>
      <c r="M7" s="60">
        <v>100.8786717752235</v>
      </c>
      <c r="N7" s="58">
        <v>104426</v>
      </c>
      <c r="O7" s="59">
        <v>103.99856589417494</v>
      </c>
      <c r="P7" s="60">
        <v>96.42735121658433</v>
      </c>
      <c r="Q7" s="58">
        <v>52472</v>
      </c>
      <c r="R7" s="59">
        <v>102.2726386777375</v>
      </c>
      <c r="S7" s="60">
        <v>74.74963317520691</v>
      </c>
      <c r="T7" s="58">
        <v>156898</v>
      </c>
      <c r="U7" s="59">
        <v>103.41491065602403</v>
      </c>
      <c r="V7" s="60">
        <v>87.90197880017031</v>
      </c>
      <c r="W7" s="58">
        <v>126076</v>
      </c>
      <c r="X7" s="59">
        <v>107.83007329735462</v>
      </c>
      <c r="Y7" s="60">
        <v>132.08867655686865</v>
      </c>
    </row>
    <row r="8" spans="1:25" ht="13.5" thickBot="1">
      <c r="A8" s="61" t="s">
        <v>13</v>
      </c>
      <c r="B8" s="62">
        <v>142571</v>
      </c>
      <c r="C8" s="63">
        <v>85.85873185067419</v>
      </c>
      <c r="D8" s="64">
        <v>79.665515584314</v>
      </c>
      <c r="E8" s="62">
        <v>57228</v>
      </c>
      <c r="F8" s="63">
        <v>99.13730381457229</v>
      </c>
      <c r="G8" s="64">
        <v>93.65211841523883</v>
      </c>
      <c r="H8" s="62">
        <v>27232</v>
      </c>
      <c r="I8" s="63">
        <v>101.0351352354098</v>
      </c>
      <c r="J8" s="64">
        <v>96.42376602223638</v>
      </c>
      <c r="K8" s="62">
        <v>20322</v>
      </c>
      <c r="L8" s="63">
        <v>102.91183470906974</v>
      </c>
      <c r="M8" s="64">
        <v>101.93619582664526</v>
      </c>
      <c r="N8" s="62">
        <v>104782</v>
      </c>
      <c r="O8" s="63">
        <v>100.34091126730891</v>
      </c>
      <c r="P8" s="64">
        <v>95.87958091229355</v>
      </c>
      <c r="Q8" s="62">
        <v>52298</v>
      </c>
      <c r="R8" s="63">
        <v>99.66839457234335</v>
      </c>
      <c r="S8" s="64">
        <v>74.14159743684256</v>
      </c>
      <c r="T8" s="62">
        <v>157080</v>
      </c>
      <c r="U8" s="63">
        <v>100.11599892924065</v>
      </c>
      <c r="V8" s="64">
        <v>87.35256335396473</v>
      </c>
      <c r="W8" s="62">
        <v>111567</v>
      </c>
      <c r="X8" s="63">
        <v>88.49186205146103</v>
      </c>
      <c r="Y8" s="64">
        <v>117.95172698150908</v>
      </c>
    </row>
    <row r="9" spans="1:25" ht="13.5" thickBot="1">
      <c r="A9" s="65" t="s">
        <v>14</v>
      </c>
      <c r="B9" s="66">
        <v>478808</v>
      </c>
      <c r="C9" s="67">
        <v>86.28368260100952</v>
      </c>
      <c r="D9" s="68">
        <v>88.55630481502992</v>
      </c>
      <c r="E9" s="66">
        <v>171105</v>
      </c>
      <c r="F9" s="67">
        <v>89.44047755951199</v>
      </c>
      <c r="G9" s="68">
        <v>93.05759503997389</v>
      </c>
      <c r="H9" s="66">
        <v>79473</v>
      </c>
      <c r="I9" s="67">
        <v>96.80967694781465</v>
      </c>
      <c r="J9" s="68">
        <v>96.72837477635375</v>
      </c>
      <c r="K9" s="66">
        <v>59041</v>
      </c>
      <c r="L9" s="67">
        <v>96.6143020782196</v>
      </c>
      <c r="M9" s="68">
        <v>100.95412342048115</v>
      </c>
      <c r="N9" s="66">
        <v>309619</v>
      </c>
      <c r="O9" s="67">
        <v>92.55952025063675</v>
      </c>
      <c r="P9" s="68">
        <v>95.41005935028997</v>
      </c>
      <c r="Q9" s="66">
        <v>156076</v>
      </c>
      <c r="R9" s="67">
        <v>71.02790128288561</v>
      </c>
      <c r="S9" s="68">
        <v>72.32605018651962</v>
      </c>
      <c r="T9" s="66">
        <v>465695</v>
      </c>
      <c r="U9" s="67">
        <v>84.02300779255458</v>
      </c>
      <c r="V9" s="68">
        <v>86.19049469840405</v>
      </c>
      <c r="W9" s="66"/>
      <c r="X9" s="67"/>
      <c r="Y9" s="68"/>
    </row>
    <row r="10" spans="1:25" ht="13.5" thickBot="1">
      <c r="A10" s="65" t="s">
        <v>68</v>
      </c>
      <c r="B10" s="177">
        <v>2059892</v>
      </c>
      <c r="C10" s="177"/>
      <c r="D10" s="177"/>
      <c r="E10" s="177">
        <v>708437</v>
      </c>
      <c r="F10" s="177"/>
      <c r="G10" s="177"/>
      <c r="H10" s="177">
        <v>318219</v>
      </c>
      <c r="I10" s="177"/>
      <c r="J10" s="177"/>
      <c r="K10" s="177">
        <v>237167</v>
      </c>
      <c r="L10" s="177"/>
      <c r="M10" s="177"/>
      <c r="N10" s="177">
        <v>1263821</v>
      </c>
      <c r="O10" s="177"/>
      <c r="P10" s="177"/>
      <c r="Q10" s="177">
        <v>779090</v>
      </c>
      <c r="R10" s="177"/>
      <c r="S10" s="177"/>
      <c r="T10" s="177">
        <v>2042911</v>
      </c>
      <c r="U10" s="177"/>
      <c r="V10" s="177"/>
      <c r="W10" s="177">
        <v>111567</v>
      </c>
      <c r="X10" s="177"/>
      <c r="Y10" s="177"/>
    </row>
    <row r="11" spans="1:25" ht="12.75">
      <c r="A11" s="69" t="s">
        <v>15</v>
      </c>
      <c r="B11" s="54">
        <v>145222</v>
      </c>
      <c r="C11" s="55">
        <v>101.85942442712754</v>
      </c>
      <c r="D11" s="56">
        <v>86.99939493059674</v>
      </c>
      <c r="E11" s="54">
        <v>49806</v>
      </c>
      <c r="F11" s="55">
        <v>87.03082407213253</v>
      </c>
      <c r="G11" s="56">
        <v>95.55474550582277</v>
      </c>
      <c r="H11" s="54">
        <v>25108</v>
      </c>
      <c r="I11" s="55">
        <v>92.20035252643949</v>
      </c>
      <c r="J11" s="56">
        <v>96.34319481217143</v>
      </c>
      <c r="K11" s="54">
        <v>18970</v>
      </c>
      <c r="L11" s="55">
        <v>93.34711150477315</v>
      </c>
      <c r="M11" s="56">
        <v>96.96381108157841</v>
      </c>
      <c r="N11" s="54">
        <v>93884</v>
      </c>
      <c r="O11" s="55">
        <v>89.5993586684736</v>
      </c>
      <c r="P11" s="56">
        <v>96.04697794328273</v>
      </c>
      <c r="Q11" s="54">
        <v>45536</v>
      </c>
      <c r="R11" s="55">
        <v>87.07025125243796</v>
      </c>
      <c r="S11" s="56">
        <v>75.43943937310515</v>
      </c>
      <c r="T11" s="54">
        <v>139420</v>
      </c>
      <c r="U11" s="55">
        <v>88.7573211102623</v>
      </c>
      <c r="V11" s="56">
        <v>88.17967351637162</v>
      </c>
      <c r="W11" s="54">
        <v>117369</v>
      </c>
      <c r="X11" s="55">
        <v>105.20046250235283</v>
      </c>
      <c r="Y11" s="56">
        <v>113.50857341805205</v>
      </c>
    </row>
    <row r="12" spans="1:25" ht="12.75">
      <c r="A12" s="57" t="s">
        <v>16</v>
      </c>
      <c r="B12" s="58">
        <v>147714</v>
      </c>
      <c r="C12" s="59">
        <v>101.7</v>
      </c>
      <c r="D12" s="60">
        <v>83.2</v>
      </c>
      <c r="E12" s="58">
        <v>52011</v>
      </c>
      <c r="F12" s="59">
        <v>104.4</v>
      </c>
      <c r="G12" s="60">
        <v>90.6</v>
      </c>
      <c r="H12" s="58">
        <v>23999</v>
      </c>
      <c r="I12" s="59">
        <v>95.6</v>
      </c>
      <c r="J12" s="60">
        <v>88.3</v>
      </c>
      <c r="K12" s="58">
        <v>17375</v>
      </c>
      <c r="L12" s="59">
        <v>91.6</v>
      </c>
      <c r="M12" s="60">
        <v>83</v>
      </c>
      <c r="N12" s="58">
        <v>93385</v>
      </c>
      <c r="O12" s="59">
        <v>99.5</v>
      </c>
      <c r="P12" s="60">
        <v>88.5</v>
      </c>
      <c r="Q12" s="58">
        <v>49380</v>
      </c>
      <c r="R12" s="59">
        <v>108.4</v>
      </c>
      <c r="S12" s="60">
        <v>68.1</v>
      </c>
      <c r="T12" s="58">
        <v>142765</v>
      </c>
      <c r="U12" s="59">
        <v>102.4</v>
      </c>
      <c r="V12" s="60">
        <v>80.2</v>
      </c>
      <c r="W12" s="58">
        <v>122318</v>
      </c>
      <c r="X12" s="59">
        <v>104.2</v>
      </c>
      <c r="Y12" s="60">
        <v>118.9</v>
      </c>
    </row>
    <row r="13" spans="1:25" ht="13.5" thickBot="1">
      <c r="A13" s="61" t="s">
        <v>17</v>
      </c>
      <c r="B13" s="62">
        <v>137240</v>
      </c>
      <c r="C13" s="63">
        <v>92.9</v>
      </c>
      <c r="D13" s="64">
        <v>84</v>
      </c>
      <c r="E13" s="62">
        <v>58586</v>
      </c>
      <c r="F13" s="63">
        <v>112.6</v>
      </c>
      <c r="G13" s="64">
        <v>89.5</v>
      </c>
      <c r="H13" s="62">
        <v>25928</v>
      </c>
      <c r="I13" s="63">
        <v>108</v>
      </c>
      <c r="J13" s="64">
        <v>90.6</v>
      </c>
      <c r="K13" s="62">
        <v>18452</v>
      </c>
      <c r="L13" s="63">
        <v>106.2</v>
      </c>
      <c r="M13" s="64">
        <v>89.6</v>
      </c>
      <c r="N13" s="62">
        <v>102966</v>
      </c>
      <c r="O13" s="63">
        <v>110.3</v>
      </c>
      <c r="P13" s="64">
        <v>89.8</v>
      </c>
      <c r="Q13" s="62">
        <v>41601</v>
      </c>
      <c r="R13" s="63">
        <v>84.2</v>
      </c>
      <c r="S13" s="64">
        <v>67.6</v>
      </c>
      <c r="T13" s="62">
        <v>144567</v>
      </c>
      <c r="U13" s="63">
        <v>101.3</v>
      </c>
      <c r="V13" s="64">
        <v>82</v>
      </c>
      <c r="W13" s="62">
        <v>114991</v>
      </c>
      <c r="X13" s="63">
        <v>94</v>
      </c>
      <c r="Y13" s="64">
        <v>127.7</v>
      </c>
    </row>
    <row r="14" spans="1:25" ht="13.5" thickBot="1">
      <c r="A14" s="65" t="s">
        <v>18</v>
      </c>
      <c r="B14" s="66">
        <v>430176</v>
      </c>
      <c r="C14" s="67">
        <v>89.8</v>
      </c>
      <c r="D14" s="68">
        <v>84.7</v>
      </c>
      <c r="E14" s="66">
        <v>160403</v>
      </c>
      <c r="F14" s="67">
        <v>93.7</v>
      </c>
      <c r="G14" s="68">
        <v>91.7</v>
      </c>
      <c r="H14" s="66">
        <v>75035</v>
      </c>
      <c r="I14" s="67">
        <v>94.4</v>
      </c>
      <c r="J14" s="68">
        <v>91.7</v>
      </c>
      <c r="K14" s="66">
        <v>54797</v>
      </c>
      <c r="L14" s="67">
        <v>92.8</v>
      </c>
      <c r="M14" s="68">
        <v>89.7</v>
      </c>
      <c r="N14" s="66">
        <v>290235</v>
      </c>
      <c r="O14" s="67">
        <v>93.7</v>
      </c>
      <c r="P14" s="68">
        <v>91.3</v>
      </c>
      <c r="Q14" s="66">
        <v>136517</v>
      </c>
      <c r="R14" s="67">
        <v>87.5</v>
      </c>
      <c r="S14" s="68">
        <v>70.2</v>
      </c>
      <c r="T14" s="66">
        <v>426752</v>
      </c>
      <c r="U14" s="67">
        <v>91.6</v>
      </c>
      <c r="V14" s="68">
        <v>83.3</v>
      </c>
      <c r="W14" s="66"/>
      <c r="X14" s="67"/>
      <c r="Y14" s="68"/>
    </row>
    <row r="15" spans="1:25" ht="12.75">
      <c r="A15" s="69" t="s">
        <v>19</v>
      </c>
      <c r="B15" s="54">
        <v>132913</v>
      </c>
      <c r="C15" s="55">
        <v>96.84712911687554</v>
      </c>
      <c r="D15" s="56">
        <v>78.08261025372897</v>
      </c>
      <c r="E15" s="54">
        <v>60264</v>
      </c>
      <c r="F15" s="55">
        <v>102.86416550029017</v>
      </c>
      <c r="G15" s="56">
        <v>108.2911051212938</v>
      </c>
      <c r="H15" s="54">
        <v>27899</v>
      </c>
      <c r="I15" s="55">
        <v>107.60182042579451</v>
      </c>
      <c r="J15" s="56">
        <v>108.75531126963709</v>
      </c>
      <c r="K15" s="54">
        <v>20499</v>
      </c>
      <c r="L15" s="55">
        <v>111.09364838499891</v>
      </c>
      <c r="M15" s="56">
        <v>106.28953645131182</v>
      </c>
      <c r="N15" s="54">
        <v>108662</v>
      </c>
      <c r="O15" s="55">
        <v>105.53192315910105</v>
      </c>
      <c r="P15" s="56">
        <v>108.02572845937429</v>
      </c>
      <c r="Q15" s="54">
        <v>43106</v>
      </c>
      <c r="R15" s="55">
        <v>103.61770149756016</v>
      </c>
      <c r="S15" s="56">
        <v>65.58439582509205</v>
      </c>
      <c r="T15" s="54">
        <v>151768</v>
      </c>
      <c r="U15" s="55">
        <v>104.98108143628905</v>
      </c>
      <c r="V15" s="56">
        <v>91.2533445570153</v>
      </c>
      <c r="W15" s="54">
        <v>96136</v>
      </c>
      <c r="X15" s="55">
        <v>83.60306458766338</v>
      </c>
      <c r="Y15" s="56">
        <v>102.31261241126826</v>
      </c>
    </row>
    <row r="16" spans="1:25" ht="12.75">
      <c r="A16" s="57" t="s">
        <v>20</v>
      </c>
      <c r="B16" s="58">
        <v>139780</v>
      </c>
      <c r="C16" s="59">
        <v>105.16653750949868</v>
      </c>
      <c r="D16" s="60">
        <v>84.47350609166506</v>
      </c>
      <c r="E16" s="58">
        <v>49311</v>
      </c>
      <c r="F16" s="59">
        <v>81.82497013142175</v>
      </c>
      <c r="G16" s="60">
        <v>94.13909623718524</v>
      </c>
      <c r="H16" s="58">
        <v>19535</v>
      </c>
      <c r="I16" s="59">
        <v>70.02043083981505</v>
      </c>
      <c r="J16" s="60">
        <v>85.6497720098211</v>
      </c>
      <c r="K16" s="58">
        <v>14943</v>
      </c>
      <c r="L16" s="59">
        <v>72.89623884091907</v>
      </c>
      <c r="M16" s="60">
        <v>86.22619734564339</v>
      </c>
      <c r="N16" s="58">
        <v>83789</v>
      </c>
      <c r="O16" s="59">
        <v>77.1097531795844</v>
      </c>
      <c r="P16" s="60">
        <v>90.56410034695575</v>
      </c>
      <c r="Q16" s="58">
        <v>43564</v>
      </c>
      <c r="R16" s="59">
        <v>101.06249710017167</v>
      </c>
      <c r="S16" s="60">
        <v>60.698610859539365</v>
      </c>
      <c r="T16" s="58">
        <v>127353</v>
      </c>
      <c r="U16" s="59">
        <v>83.91294607558905</v>
      </c>
      <c r="V16" s="60">
        <v>77.51719520360338</v>
      </c>
      <c r="W16" s="58">
        <v>108563</v>
      </c>
      <c r="X16" s="59">
        <v>112.92647915453108</v>
      </c>
      <c r="Y16" s="60">
        <v>114.102685374954</v>
      </c>
    </row>
    <row r="17" spans="1:25" ht="13.5" thickBot="1">
      <c r="A17" s="61" t="s">
        <v>21</v>
      </c>
      <c r="B17" s="62">
        <v>154103</v>
      </c>
      <c r="C17" s="63">
        <v>110.246816425812</v>
      </c>
      <c r="D17" s="64">
        <v>84.39237033345564</v>
      </c>
      <c r="E17" s="62">
        <v>57044</v>
      </c>
      <c r="F17" s="63">
        <v>115.68209932875017</v>
      </c>
      <c r="G17" s="64">
        <v>90.52447829881774</v>
      </c>
      <c r="H17" s="62">
        <v>25310</v>
      </c>
      <c r="I17" s="63">
        <v>129.56232403378553</v>
      </c>
      <c r="J17" s="64">
        <v>96.1260919103684</v>
      </c>
      <c r="K17" s="62">
        <v>17818</v>
      </c>
      <c r="L17" s="63">
        <v>119.23977782239174</v>
      </c>
      <c r="M17" s="64">
        <v>92.37389185546166</v>
      </c>
      <c r="N17" s="62">
        <v>100172</v>
      </c>
      <c r="O17" s="63">
        <v>119.55268591342539</v>
      </c>
      <c r="P17" s="64">
        <v>92.21054181931993</v>
      </c>
      <c r="Q17" s="62">
        <v>41123</v>
      </c>
      <c r="R17" s="63">
        <v>94.39674960976954</v>
      </c>
      <c r="S17" s="64">
        <v>57.647718511249735</v>
      </c>
      <c r="T17" s="62">
        <v>141295</v>
      </c>
      <c r="U17" s="63">
        <v>110.9475238117673</v>
      </c>
      <c r="V17" s="64">
        <v>78.51074351693903</v>
      </c>
      <c r="W17" s="62">
        <v>121371</v>
      </c>
      <c r="X17" s="63">
        <v>111.79775798384347</v>
      </c>
      <c r="Y17" s="64">
        <v>124.12914970647795</v>
      </c>
    </row>
    <row r="18" spans="1:25" ht="13.5" thickBot="1">
      <c r="A18" s="65" t="s">
        <v>22</v>
      </c>
      <c r="B18" s="66">
        <v>426796</v>
      </c>
      <c r="C18" s="67">
        <v>99.21427508740608</v>
      </c>
      <c r="D18" s="68">
        <v>82.34599533857102</v>
      </c>
      <c r="E18" s="66">
        <v>166619</v>
      </c>
      <c r="F18" s="67">
        <v>103.87523924116132</v>
      </c>
      <c r="G18" s="68">
        <v>97.41180735006957</v>
      </c>
      <c r="H18" s="66">
        <v>72744</v>
      </c>
      <c r="I18" s="67">
        <v>96.94675817951622</v>
      </c>
      <c r="J18" s="68">
        <v>97.2630396705486</v>
      </c>
      <c r="K18" s="66">
        <v>53260</v>
      </c>
      <c r="L18" s="67">
        <v>97.19510192163804</v>
      </c>
      <c r="M18" s="68">
        <v>95.26875950272785</v>
      </c>
      <c r="N18" s="66">
        <v>292623</v>
      </c>
      <c r="O18" s="67">
        <v>100.82278153909763</v>
      </c>
      <c r="P18" s="68">
        <v>96.97788176654228</v>
      </c>
      <c r="Q18" s="66">
        <v>127793</v>
      </c>
      <c r="R18" s="67">
        <v>93.60958708439242</v>
      </c>
      <c r="S18" s="68">
        <v>61.19416564511186</v>
      </c>
      <c r="T18" s="66">
        <v>420416</v>
      </c>
      <c r="U18" s="67">
        <v>98.51529694061186</v>
      </c>
      <c r="V18" s="68">
        <v>82.34183487604147</v>
      </c>
      <c r="W18" s="66"/>
      <c r="X18" s="67"/>
      <c r="Y18" s="68"/>
    </row>
    <row r="19" spans="1:25" ht="12.75">
      <c r="A19" s="69" t="s">
        <v>23</v>
      </c>
      <c r="B19" s="54">
        <v>147208</v>
      </c>
      <c r="C19" s="55">
        <v>95.52571981077591</v>
      </c>
      <c r="D19" s="56">
        <v>78.79079824871276</v>
      </c>
      <c r="E19" s="54">
        <v>57860</v>
      </c>
      <c r="F19" s="55">
        <v>101.43047472126779</v>
      </c>
      <c r="G19" s="56">
        <v>88.53457377626123</v>
      </c>
      <c r="H19" s="54">
        <v>25992</v>
      </c>
      <c r="I19" s="55">
        <v>102.69458711971554</v>
      </c>
      <c r="J19" s="56">
        <v>88.51956543949869</v>
      </c>
      <c r="K19" s="54">
        <v>18955</v>
      </c>
      <c r="L19" s="55">
        <v>106.3811875631384</v>
      </c>
      <c r="M19" s="56">
        <v>86.70692100086912</v>
      </c>
      <c r="N19" s="54">
        <v>102807</v>
      </c>
      <c r="O19" s="55">
        <v>102.63047558199897</v>
      </c>
      <c r="P19" s="56">
        <v>88.18806454103297</v>
      </c>
      <c r="Q19" s="54">
        <v>43877</v>
      </c>
      <c r="R19" s="55">
        <v>106.69698222405952</v>
      </c>
      <c r="S19" s="56">
        <v>58.98794079292311</v>
      </c>
      <c r="T19" s="54">
        <v>146684</v>
      </c>
      <c r="U19" s="55">
        <v>103.81400615733041</v>
      </c>
      <c r="V19" s="56">
        <v>76.81399245915375</v>
      </c>
      <c r="W19" s="54">
        <v>121895</v>
      </c>
      <c r="X19" s="55">
        <v>100.43173410452249</v>
      </c>
      <c r="Y19" s="56">
        <v>130.157391192927</v>
      </c>
    </row>
    <row r="20" spans="1:25" ht="12.75">
      <c r="A20" s="57" t="s">
        <v>24</v>
      </c>
      <c r="B20" s="58">
        <v>133609</v>
      </c>
      <c r="C20" s="59">
        <v>90.76205097549047</v>
      </c>
      <c r="D20" s="60">
        <v>71.76257640373399</v>
      </c>
      <c r="E20" s="58">
        <v>54796</v>
      </c>
      <c r="F20" s="59">
        <v>94.7044590390598</v>
      </c>
      <c r="G20" s="60">
        <v>81.74359280365188</v>
      </c>
      <c r="H20" s="58">
        <v>23754</v>
      </c>
      <c r="I20" s="59">
        <v>91.38965835641736</v>
      </c>
      <c r="J20" s="60">
        <v>85.3876846759409</v>
      </c>
      <c r="K20" s="58">
        <v>16952</v>
      </c>
      <c r="L20" s="59">
        <v>89.43286731733052</v>
      </c>
      <c r="M20" s="60">
        <v>83.13879352623835</v>
      </c>
      <c r="N20" s="58">
        <v>95502</v>
      </c>
      <c r="O20" s="59">
        <v>92.89445271236394</v>
      </c>
      <c r="P20" s="60">
        <v>82.87010924741632</v>
      </c>
      <c r="Q20" s="58">
        <v>42189</v>
      </c>
      <c r="R20" s="59">
        <v>96.15288191991249</v>
      </c>
      <c r="S20" s="60">
        <v>57.963866181218656</v>
      </c>
      <c r="T20" s="58">
        <v>137691</v>
      </c>
      <c r="U20" s="59">
        <v>93.86913364784162</v>
      </c>
      <c r="V20" s="60">
        <v>73.2289871721233</v>
      </c>
      <c r="W20" s="58">
        <v>117813</v>
      </c>
      <c r="X20" s="59">
        <v>96.65121621067311</v>
      </c>
      <c r="Y20" s="60">
        <v>128.32821384223254</v>
      </c>
    </row>
    <row r="21" spans="1:25" ht="13.5" thickBot="1">
      <c r="A21" s="61" t="s">
        <v>25</v>
      </c>
      <c r="B21" s="62">
        <v>126185</v>
      </c>
      <c r="C21" s="63">
        <v>94.44348808837728</v>
      </c>
      <c r="D21" s="64">
        <v>69.36786379853442</v>
      </c>
      <c r="E21" s="62">
        <v>47218</v>
      </c>
      <c r="F21" s="63">
        <v>86.1705233958683</v>
      </c>
      <c r="G21" s="64">
        <v>80.14053191669919</v>
      </c>
      <c r="H21" s="62">
        <v>20270</v>
      </c>
      <c r="I21" s="63">
        <v>85.33299654794982</v>
      </c>
      <c r="J21" s="64">
        <v>81.372942593336</v>
      </c>
      <c r="K21" s="62">
        <v>15717</v>
      </c>
      <c r="L21" s="63">
        <v>92.71472392638036</v>
      </c>
      <c r="M21" s="64">
        <v>83.33951959276737</v>
      </c>
      <c r="N21" s="62">
        <v>83205</v>
      </c>
      <c r="O21" s="63">
        <v>87.12382986743734</v>
      </c>
      <c r="P21" s="64">
        <v>81.02699439077594</v>
      </c>
      <c r="Q21" s="62">
        <v>44450</v>
      </c>
      <c r="R21" s="63">
        <v>105.3592168574747</v>
      </c>
      <c r="S21" s="64">
        <v>61.25036171473453</v>
      </c>
      <c r="T21" s="62">
        <v>127655</v>
      </c>
      <c r="U21" s="63">
        <v>92.71121569310993</v>
      </c>
      <c r="V21" s="64">
        <v>72.83791417273864</v>
      </c>
      <c r="W21" s="62">
        <v>116343</v>
      </c>
      <c r="X21" s="63">
        <v>98.75225993735835</v>
      </c>
      <c r="Y21" s="64">
        <v>118.1699067584862</v>
      </c>
    </row>
    <row r="22" spans="1:25" ht="13.5" thickBot="1">
      <c r="A22" s="65" t="s">
        <v>26</v>
      </c>
      <c r="B22" s="66">
        <v>407002</v>
      </c>
      <c r="C22" s="67">
        <v>95.36218708703925</v>
      </c>
      <c r="D22" s="68">
        <v>73.34386932961871</v>
      </c>
      <c r="E22" s="66">
        <v>159874</v>
      </c>
      <c r="F22" s="67">
        <v>95.95184222687688</v>
      </c>
      <c r="G22" s="68">
        <v>83.56977826100594</v>
      </c>
      <c r="H22" s="66">
        <v>70016</v>
      </c>
      <c r="I22" s="67">
        <v>96.24986253161772</v>
      </c>
      <c r="J22" s="68">
        <v>85.28967499878186</v>
      </c>
      <c r="K22" s="66">
        <v>51624</v>
      </c>
      <c r="L22" s="67">
        <v>96.92827638002252</v>
      </c>
      <c r="M22" s="68">
        <v>84.47717231222386</v>
      </c>
      <c r="N22" s="66">
        <v>281514</v>
      </c>
      <c r="O22" s="67">
        <v>96.20364769686593</v>
      </c>
      <c r="P22" s="68">
        <v>84.15762851710572</v>
      </c>
      <c r="Q22" s="66">
        <v>130516</v>
      </c>
      <c r="R22" s="67">
        <v>102.13078963636505</v>
      </c>
      <c r="S22" s="68">
        <v>59.39591970474063</v>
      </c>
      <c r="T22" s="66">
        <v>412030</v>
      </c>
      <c r="U22" s="67">
        <v>98.0053090272492</v>
      </c>
      <c r="V22" s="68">
        <v>74.34050161750987</v>
      </c>
      <c r="W22" s="66"/>
      <c r="X22" s="67"/>
      <c r="Y22" s="68"/>
    </row>
    <row r="23" spans="1:25" ht="13.5" thickBot="1">
      <c r="A23" s="65" t="s">
        <v>70</v>
      </c>
      <c r="B23" s="178">
        <v>1742782</v>
      </c>
      <c r="C23" s="179"/>
      <c r="D23" s="180"/>
      <c r="E23" s="178">
        <v>658001</v>
      </c>
      <c r="F23" s="179"/>
      <c r="G23" s="180"/>
      <c r="H23" s="178">
        <v>297268</v>
      </c>
      <c r="I23" s="179"/>
      <c r="J23" s="180"/>
      <c r="K23" s="178">
        <v>218722</v>
      </c>
      <c r="L23" s="179"/>
      <c r="M23" s="180"/>
      <c r="N23" s="178">
        <v>1173991</v>
      </c>
      <c r="O23" s="179"/>
      <c r="P23" s="180"/>
      <c r="Q23" s="178">
        <v>550902</v>
      </c>
      <c r="R23" s="179"/>
      <c r="S23" s="180"/>
      <c r="T23" s="178">
        <v>1724893</v>
      </c>
      <c r="U23" s="179"/>
      <c r="V23" s="180"/>
      <c r="W23" s="178">
        <v>116343</v>
      </c>
      <c r="X23" s="179"/>
      <c r="Y23" s="180"/>
    </row>
    <row r="24" spans="1:25" ht="13.5" thickBot="1">
      <c r="A24" s="65" t="s">
        <v>66</v>
      </c>
      <c r="B24" s="178">
        <v>2121766</v>
      </c>
      <c r="C24" s="179"/>
      <c r="D24" s="180"/>
      <c r="E24" s="178">
        <v>721202</v>
      </c>
      <c r="F24" s="179"/>
      <c r="G24" s="180"/>
      <c r="H24" s="178">
        <v>320905</v>
      </c>
      <c r="I24" s="179"/>
      <c r="J24" s="180"/>
      <c r="K24" s="178">
        <v>236609</v>
      </c>
      <c r="L24" s="179"/>
      <c r="M24" s="180"/>
      <c r="N24" s="178">
        <v>1278716</v>
      </c>
      <c r="O24" s="179"/>
      <c r="P24" s="180"/>
      <c r="Q24" s="178">
        <v>838809</v>
      </c>
      <c r="R24" s="179"/>
      <c r="S24" s="180"/>
      <c r="T24" s="178">
        <v>2117525</v>
      </c>
      <c r="U24" s="179"/>
      <c r="V24" s="180"/>
      <c r="W24" s="178">
        <v>98454</v>
      </c>
      <c r="X24" s="179"/>
      <c r="Y24" s="180"/>
    </row>
    <row r="25" spans="1:25" ht="13.5" thickBot="1">
      <c r="A25" s="65" t="s">
        <v>11</v>
      </c>
      <c r="B25" s="181">
        <v>82.1382753800372</v>
      </c>
      <c r="C25" s="182"/>
      <c r="D25" s="183"/>
      <c r="E25" s="181">
        <v>91.23671315387367</v>
      </c>
      <c r="F25" s="182"/>
      <c r="G25" s="183"/>
      <c r="H25" s="181">
        <v>92.6342687088079</v>
      </c>
      <c r="I25" s="182"/>
      <c r="J25" s="183"/>
      <c r="K25" s="181">
        <v>92.44027065749823</v>
      </c>
      <c r="L25" s="182"/>
      <c r="M25" s="183"/>
      <c r="N25" s="181">
        <v>91.8101439256254</v>
      </c>
      <c r="O25" s="182"/>
      <c r="P25" s="183"/>
      <c r="Q25" s="181">
        <v>65.67669159486844</v>
      </c>
      <c r="R25" s="182"/>
      <c r="S25" s="183"/>
      <c r="T25" s="181">
        <v>81.4579757027662</v>
      </c>
      <c r="U25" s="182"/>
      <c r="V25" s="183"/>
      <c r="W25" s="181">
        <v>118.1699067584862</v>
      </c>
      <c r="X25" s="182"/>
      <c r="Y25" s="183"/>
    </row>
    <row r="26" spans="1:25" ht="12.75">
      <c r="A26" s="53">
        <v>39448</v>
      </c>
      <c r="B26" s="71">
        <v>134602</v>
      </c>
      <c r="C26" s="72">
        <v>106.67036494036535</v>
      </c>
      <c r="D26" s="73">
        <v>79.0920415550228</v>
      </c>
      <c r="E26" s="71">
        <v>44583</v>
      </c>
      <c r="F26" s="72">
        <v>94.41950103773985</v>
      </c>
      <c r="G26" s="74">
        <v>79.3984078645082</v>
      </c>
      <c r="H26" s="71">
        <v>19318</v>
      </c>
      <c r="I26" s="72">
        <v>95.30340404538728</v>
      </c>
      <c r="J26" s="74">
        <v>76.39196456817463</v>
      </c>
      <c r="K26" s="71">
        <v>14829</v>
      </c>
      <c r="L26" s="72">
        <v>94.3500668066425</v>
      </c>
      <c r="M26" s="74">
        <v>78.16255534471853</v>
      </c>
      <c r="N26" s="71">
        <v>78730</v>
      </c>
      <c r="O26" s="72">
        <v>94.6217174448651</v>
      </c>
      <c r="P26" s="74">
        <v>78.40774417145532</v>
      </c>
      <c r="Q26" s="71">
        <v>50388</v>
      </c>
      <c r="R26" s="72">
        <v>113.35883014623172</v>
      </c>
      <c r="S26" s="74">
        <v>98.21073558648112</v>
      </c>
      <c r="T26" s="71">
        <v>129118</v>
      </c>
      <c r="U26" s="72">
        <v>101.14605773373546</v>
      </c>
      <c r="V26" s="74">
        <v>85.10450378006419</v>
      </c>
      <c r="W26" s="82">
        <v>121827</v>
      </c>
      <c r="X26" s="72">
        <v>104.71364843608983</v>
      </c>
      <c r="Y26" s="74">
        <v>104.19599558676371</v>
      </c>
    </row>
    <row r="27" spans="1:25" ht="12.75">
      <c r="A27" s="57" t="s">
        <v>12</v>
      </c>
      <c r="B27" s="75">
        <v>118867</v>
      </c>
      <c r="C27" s="70">
        <v>88.3099805352075</v>
      </c>
      <c r="D27" s="76">
        <v>71.58377144646589</v>
      </c>
      <c r="E27" s="75">
        <v>40532</v>
      </c>
      <c r="F27" s="70">
        <v>90.91357692393962</v>
      </c>
      <c r="G27" s="77">
        <v>70.21446142119669</v>
      </c>
      <c r="H27" s="75">
        <v>17590</v>
      </c>
      <c r="I27" s="70">
        <v>91.05497463505539</v>
      </c>
      <c r="J27" s="77">
        <v>65.26175193855973</v>
      </c>
      <c r="K27" s="75">
        <v>13894</v>
      </c>
      <c r="L27" s="70">
        <v>93.69478724121655</v>
      </c>
      <c r="M27" s="77">
        <v>70.36005469185193</v>
      </c>
      <c r="N27" s="75">
        <v>72016</v>
      </c>
      <c r="O27" s="70">
        <v>91.47211990346756</v>
      </c>
      <c r="P27" s="77">
        <v>68.9636680520177</v>
      </c>
      <c r="Q27" s="75">
        <v>53961</v>
      </c>
      <c r="R27" s="70">
        <v>107.09097404143844</v>
      </c>
      <c r="S27" s="77">
        <v>102.83770391828023</v>
      </c>
      <c r="T27" s="75">
        <v>125977</v>
      </c>
      <c r="U27" s="70">
        <v>97.5673415015722</v>
      </c>
      <c r="V27" s="77">
        <v>80.29229180741628</v>
      </c>
      <c r="W27" s="83">
        <v>114717</v>
      </c>
      <c r="X27" s="70">
        <v>94.16385530301164</v>
      </c>
      <c r="Y27" s="77">
        <v>90.99035502395381</v>
      </c>
    </row>
    <row r="28" spans="1:25" ht="13.5" thickBot="1">
      <c r="A28" s="61" t="s">
        <v>13</v>
      </c>
      <c r="B28" s="78">
        <v>112874</v>
      </c>
      <c r="C28" s="79">
        <v>94.95823062750804</v>
      </c>
      <c r="D28" s="80">
        <v>79.17037826767015</v>
      </c>
      <c r="E28" s="78">
        <v>39547</v>
      </c>
      <c r="F28" s="79">
        <v>97.56982137570316</v>
      </c>
      <c r="G28" s="81">
        <v>69.10428461592228</v>
      </c>
      <c r="H28" s="78">
        <v>18668</v>
      </c>
      <c r="I28" s="79">
        <v>106.12848209209778</v>
      </c>
      <c r="J28" s="81">
        <v>68.55170387779084</v>
      </c>
      <c r="K28" s="78">
        <v>14588</v>
      </c>
      <c r="L28" s="79">
        <v>104.99496185403771</v>
      </c>
      <c r="M28" s="81">
        <v>71.78427320145656</v>
      </c>
      <c r="N28" s="78">
        <v>72803</v>
      </c>
      <c r="O28" s="79">
        <v>101.09281270828706</v>
      </c>
      <c r="P28" s="81">
        <v>69.48044511461893</v>
      </c>
      <c r="Q28" s="78">
        <v>64123</v>
      </c>
      <c r="R28" s="79">
        <v>118.83211949370842</v>
      </c>
      <c r="S28" s="81">
        <v>122.61080729664614</v>
      </c>
      <c r="T28" s="78">
        <v>136926</v>
      </c>
      <c r="U28" s="79">
        <v>108.69126904117418</v>
      </c>
      <c r="V28" s="81">
        <v>87.16959511077158</v>
      </c>
      <c r="W28" s="84">
        <v>90665</v>
      </c>
      <c r="X28" s="79">
        <v>79.03362186947008</v>
      </c>
      <c r="Y28" s="81">
        <v>81.26506942016904</v>
      </c>
    </row>
    <row r="29" spans="1:25" ht="13.5" thickBot="1">
      <c r="A29" s="65" t="s">
        <v>14</v>
      </c>
      <c r="B29" s="66">
        <v>366343</v>
      </c>
      <c r="C29" s="67">
        <v>90.01012280037936</v>
      </c>
      <c r="D29" s="68">
        <v>76.51146179679537</v>
      </c>
      <c r="E29" s="66">
        <v>124662</v>
      </c>
      <c r="F29" s="67">
        <v>77.97515543490499</v>
      </c>
      <c r="G29" s="68">
        <v>72.85701762075918</v>
      </c>
      <c r="H29" s="66">
        <v>55576</v>
      </c>
      <c r="I29" s="67">
        <v>79.37614259597807</v>
      </c>
      <c r="J29" s="68">
        <v>69.93066827727655</v>
      </c>
      <c r="K29" s="66">
        <v>43311</v>
      </c>
      <c r="L29" s="67">
        <v>83.89702463970247</v>
      </c>
      <c r="M29" s="68">
        <v>73.35749733236226</v>
      </c>
      <c r="N29" s="66">
        <v>223549</v>
      </c>
      <c r="O29" s="67">
        <v>79.40954979148462</v>
      </c>
      <c r="P29" s="68">
        <v>72.20131839454297</v>
      </c>
      <c r="Q29" s="66">
        <v>168472</v>
      </c>
      <c r="R29" s="67">
        <v>129.08149192436176</v>
      </c>
      <c r="S29" s="68">
        <v>107.94228452805044</v>
      </c>
      <c r="T29" s="66">
        <v>392021</v>
      </c>
      <c r="U29" s="67">
        <v>95.14380020872267</v>
      </c>
      <c r="V29" s="68">
        <v>84.17977431580756</v>
      </c>
      <c r="W29" s="66"/>
      <c r="X29" s="67"/>
      <c r="Y29" s="68"/>
    </row>
    <row r="30" spans="1:25" ht="13.5" thickBot="1">
      <c r="A30" s="65" t="s">
        <v>69</v>
      </c>
      <c r="B30" s="134">
        <v>1630317</v>
      </c>
      <c r="C30" s="134"/>
      <c r="D30" s="134"/>
      <c r="E30" s="173">
        <v>611558</v>
      </c>
      <c r="F30" s="173"/>
      <c r="G30" s="173"/>
      <c r="H30" s="173">
        <v>273371</v>
      </c>
      <c r="I30" s="173"/>
      <c r="J30" s="173"/>
      <c r="K30" s="173">
        <v>202992</v>
      </c>
      <c r="L30" s="173"/>
      <c r="M30" s="173"/>
      <c r="N30" s="173">
        <v>1087921</v>
      </c>
      <c r="O30" s="173"/>
      <c r="P30" s="173"/>
      <c r="Q30" s="173">
        <v>563298</v>
      </c>
      <c r="R30" s="173"/>
      <c r="S30" s="173"/>
      <c r="T30" s="173">
        <v>1651219</v>
      </c>
      <c r="U30" s="173"/>
      <c r="V30" s="173"/>
      <c r="W30" s="133">
        <v>90665</v>
      </c>
      <c r="X30" s="133">
        <v>79.03362186947008</v>
      </c>
      <c r="Y30" s="133">
        <v>81.26506942016904</v>
      </c>
    </row>
    <row r="31" spans="1:25" ht="13.5" thickBot="1">
      <c r="A31" s="65" t="s">
        <v>68</v>
      </c>
      <c r="B31" s="173">
        <v>2059892</v>
      </c>
      <c r="C31" s="173"/>
      <c r="D31" s="173"/>
      <c r="E31" s="173">
        <v>708437</v>
      </c>
      <c r="F31" s="173"/>
      <c r="G31" s="173"/>
      <c r="H31" s="173">
        <v>318217</v>
      </c>
      <c r="I31" s="173"/>
      <c r="J31" s="173"/>
      <c r="K31" s="173">
        <v>237167</v>
      </c>
      <c r="L31" s="173"/>
      <c r="M31" s="173"/>
      <c r="N31" s="173">
        <v>1263821</v>
      </c>
      <c r="O31" s="173"/>
      <c r="P31" s="173"/>
      <c r="Q31" s="173">
        <v>779090</v>
      </c>
      <c r="R31" s="173"/>
      <c r="S31" s="173"/>
      <c r="T31" s="173">
        <v>2042911</v>
      </c>
      <c r="U31" s="173"/>
      <c r="V31" s="173"/>
      <c r="W31" s="173">
        <v>111567</v>
      </c>
      <c r="X31" s="173"/>
      <c r="Y31" s="173"/>
    </row>
    <row r="32" spans="1:25" ht="13.5" thickBot="1">
      <c r="A32" s="65" t="s">
        <v>30</v>
      </c>
      <c r="B32" s="176">
        <v>79.14575133065229</v>
      </c>
      <c r="C32" s="176"/>
      <c r="D32" s="176"/>
      <c r="E32" s="176">
        <v>86.32496608731617</v>
      </c>
      <c r="F32" s="176"/>
      <c r="G32" s="176"/>
      <c r="H32" s="176">
        <v>85.90710112910372</v>
      </c>
      <c r="I32" s="176"/>
      <c r="J32" s="176"/>
      <c r="K32" s="176">
        <v>85.5903224310296</v>
      </c>
      <c r="L32" s="176"/>
      <c r="M32" s="176"/>
      <c r="N32" s="176">
        <v>86.0818897612874</v>
      </c>
      <c r="O32" s="176"/>
      <c r="P32" s="176"/>
      <c r="Q32" s="176">
        <v>72.30204469316767</v>
      </c>
      <c r="R32" s="176"/>
      <c r="S32" s="176"/>
      <c r="T32" s="176">
        <v>80.82677121029747</v>
      </c>
      <c r="U32" s="176"/>
      <c r="V32" s="176"/>
      <c r="W32" s="176">
        <v>81.26506942016904</v>
      </c>
      <c r="X32" s="176"/>
      <c r="Y32" s="176"/>
    </row>
  </sheetData>
  <sheetProtection/>
  <mergeCells count="67">
    <mergeCell ref="T32:V32"/>
    <mergeCell ref="W32:Y32"/>
    <mergeCell ref="B32:D32"/>
    <mergeCell ref="E32:G32"/>
    <mergeCell ref="H32:J32"/>
    <mergeCell ref="K32:M32"/>
    <mergeCell ref="N32:P32"/>
    <mergeCell ref="Q32:S32"/>
    <mergeCell ref="N31:P31"/>
    <mergeCell ref="Q31:S31"/>
    <mergeCell ref="H30:J30"/>
    <mergeCell ref="K30:M30"/>
    <mergeCell ref="N30:P30"/>
    <mergeCell ref="Q30:S30"/>
    <mergeCell ref="K31:M31"/>
    <mergeCell ref="T25:V25"/>
    <mergeCell ref="W25:Y25"/>
    <mergeCell ref="N25:P25"/>
    <mergeCell ref="Q25:S25"/>
    <mergeCell ref="T30:V30"/>
    <mergeCell ref="W30:Y30"/>
    <mergeCell ref="E23:G23"/>
    <mergeCell ref="T31:V31"/>
    <mergeCell ref="W31:Y31"/>
    <mergeCell ref="B25:D25"/>
    <mergeCell ref="E25:G25"/>
    <mergeCell ref="H25:J25"/>
    <mergeCell ref="K25:M25"/>
    <mergeCell ref="B31:D31"/>
    <mergeCell ref="E31:G31"/>
    <mergeCell ref="H31:J31"/>
    <mergeCell ref="T10:V10"/>
    <mergeCell ref="B30:D30"/>
    <mergeCell ref="E30:G30"/>
    <mergeCell ref="N23:P23"/>
    <mergeCell ref="N24:P24"/>
    <mergeCell ref="B24:D24"/>
    <mergeCell ref="E24:G24"/>
    <mergeCell ref="H24:J24"/>
    <mergeCell ref="K24:M24"/>
    <mergeCell ref="B23:D23"/>
    <mergeCell ref="H23:J23"/>
    <mergeCell ref="K23:M23"/>
    <mergeCell ref="W24:Y24"/>
    <mergeCell ref="T24:V24"/>
    <mergeCell ref="Q24:S24"/>
    <mergeCell ref="Q23:S23"/>
    <mergeCell ref="T23:V23"/>
    <mergeCell ref="W23:Y23"/>
    <mergeCell ref="W10:Y10"/>
    <mergeCell ref="A1:Y1"/>
    <mergeCell ref="A3:A5"/>
    <mergeCell ref="B3:D4"/>
    <mergeCell ref="E3:S3"/>
    <mergeCell ref="T3:V4"/>
    <mergeCell ref="W3:Y4"/>
    <mergeCell ref="E4:G4"/>
    <mergeCell ref="H4:J4"/>
    <mergeCell ref="K4:M4"/>
    <mergeCell ref="N4:P4"/>
    <mergeCell ref="N10:P10"/>
    <mergeCell ref="Q10:S10"/>
    <mergeCell ref="B10:D10"/>
    <mergeCell ref="E10:G10"/>
    <mergeCell ref="H10:J10"/>
    <mergeCell ref="K10:M10"/>
    <mergeCell ref="Q4:S4"/>
  </mergeCells>
  <printOptions/>
  <pageMargins left="0.75" right="0.75" top="1" bottom="1" header="0.512" footer="0.512"/>
  <pageSetup horizontalDpi="96" verticalDpi="96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32"/>
  <sheetViews>
    <sheetView zoomScale="80" zoomScaleNormal="80" zoomScalePageLayoutView="0" workbookViewId="0" topLeftCell="I1">
      <selection activeCell="B26" sqref="B26:Y29"/>
    </sheetView>
  </sheetViews>
  <sheetFormatPr defaultColWidth="9.00390625" defaultRowHeight="13.5"/>
  <cols>
    <col min="1" max="1" width="13.625" style="0" bestFit="1" customWidth="1"/>
    <col min="2" max="2" width="10.375" style="0" bestFit="1" customWidth="1"/>
    <col min="3" max="3" width="5.625" style="0" customWidth="1"/>
    <col min="4" max="4" width="7.125" style="0" customWidth="1"/>
    <col min="6" max="6" width="5.625" style="0" customWidth="1"/>
    <col min="7" max="7" width="7.00390625" style="0" bestFit="1" customWidth="1"/>
    <col min="9" max="9" width="5.625" style="0" customWidth="1"/>
    <col min="10" max="10" width="6.50390625" style="0" bestFit="1" customWidth="1"/>
    <col min="12" max="12" width="5.625" style="0" customWidth="1"/>
    <col min="13" max="13" width="7.00390625" style="0" bestFit="1" customWidth="1"/>
    <col min="14" max="14" width="10.375" style="0" bestFit="1" customWidth="1"/>
    <col min="15" max="15" width="5.625" style="0" customWidth="1"/>
    <col min="16" max="16" width="7.00390625" style="0" bestFit="1" customWidth="1"/>
    <col min="18" max="18" width="5.625" style="0" customWidth="1"/>
    <col min="19" max="19" width="7.50390625" style="0" bestFit="1" customWidth="1"/>
    <col min="20" max="20" width="10.375" style="0" bestFit="1" customWidth="1"/>
    <col min="21" max="21" width="5.625" style="0" customWidth="1"/>
    <col min="22" max="22" width="7.50390625" style="0" bestFit="1" customWidth="1"/>
    <col min="24" max="24" width="5.625" style="0" customWidth="1"/>
    <col min="25" max="25" width="6.875" style="0" customWidth="1"/>
  </cols>
  <sheetData>
    <row r="1" spans="1:25" ht="12.75">
      <c r="A1" s="117" t="s">
        <v>64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</row>
    <row r="2" spans="1:25" ht="13.5" thickBo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50" t="s">
        <v>0</v>
      </c>
    </row>
    <row r="3" spans="1:25" ht="13.5" thickBot="1">
      <c r="A3" s="119"/>
      <c r="B3" s="114" t="s">
        <v>1</v>
      </c>
      <c r="C3" s="115"/>
      <c r="D3" s="116"/>
      <c r="E3" s="124" t="s">
        <v>2</v>
      </c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6"/>
      <c r="T3" s="114" t="s">
        <v>3</v>
      </c>
      <c r="U3" s="115"/>
      <c r="V3" s="116"/>
      <c r="W3" s="114" t="s">
        <v>4</v>
      </c>
      <c r="X3" s="115"/>
      <c r="Y3" s="116"/>
    </row>
    <row r="4" spans="1:25" ht="12.75">
      <c r="A4" s="120"/>
      <c r="B4" s="122"/>
      <c r="C4" s="118"/>
      <c r="D4" s="123"/>
      <c r="E4" s="114" t="s">
        <v>5</v>
      </c>
      <c r="F4" s="115"/>
      <c r="G4" s="116"/>
      <c r="H4" s="114" t="s">
        <v>6</v>
      </c>
      <c r="I4" s="115"/>
      <c r="J4" s="116"/>
      <c r="K4" s="114" t="s">
        <v>7</v>
      </c>
      <c r="L4" s="115"/>
      <c r="M4" s="116"/>
      <c r="N4" s="114" t="s">
        <v>8</v>
      </c>
      <c r="O4" s="115"/>
      <c r="P4" s="116"/>
      <c r="Q4" s="114" t="s">
        <v>9</v>
      </c>
      <c r="R4" s="115"/>
      <c r="S4" s="116"/>
      <c r="T4" s="122"/>
      <c r="U4" s="118"/>
      <c r="V4" s="123"/>
      <c r="W4" s="122"/>
      <c r="X4" s="118"/>
      <c r="Y4" s="123"/>
    </row>
    <row r="5" spans="1:25" ht="13.5" thickBot="1">
      <c r="A5" s="121"/>
      <c r="B5" s="51"/>
      <c r="C5" s="3" t="s">
        <v>10</v>
      </c>
      <c r="D5" s="4" t="s">
        <v>11</v>
      </c>
      <c r="E5" s="51"/>
      <c r="F5" s="3" t="s">
        <v>10</v>
      </c>
      <c r="G5" s="4" t="s">
        <v>11</v>
      </c>
      <c r="H5" s="51"/>
      <c r="I5" s="3" t="s">
        <v>10</v>
      </c>
      <c r="J5" s="4" t="s">
        <v>11</v>
      </c>
      <c r="K5" s="52"/>
      <c r="L5" s="3" t="s">
        <v>10</v>
      </c>
      <c r="M5" s="4" t="s">
        <v>11</v>
      </c>
      <c r="N5" s="51"/>
      <c r="O5" s="3" t="s">
        <v>10</v>
      </c>
      <c r="P5" s="4" t="s">
        <v>11</v>
      </c>
      <c r="Q5" s="52"/>
      <c r="R5" s="3" t="s">
        <v>10</v>
      </c>
      <c r="S5" s="4" t="s">
        <v>11</v>
      </c>
      <c r="T5" s="51"/>
      <c r="U5" s="3" t="s">
        <v>10</v>
      </c>
      <c r="V5" s="4" t="s">
        <v>11</v>
      </c>
      <c r="W5" s="52"/>
      <c r="X5" s="3" t="s">
        <v>10</v>
      </c>
      <c r="Y5" s="4" t="s">
        <v>11</v>
      </c>
    </row>
    <row r="6" spans="1:25" ht="12.75">
      <c r="A6" s="53">
        <v>39083</v>
      </c>
      <c r="B6" s="33">
        <v>183266</v>
      </c>
      <c r="C6" s="34">
        <v>99.70349979054573</v>
      </c>
      <c r="D6" s="35">
        <v>97.81072541736049</v>
      </c>
      <c r="E6" s="33">
        <v>61207</v>
      </c>
      <c r="F6" s="34">
        <v>96.09690232835634</v>
      </c>
      <c r="G6" s="35">
        <v>98.7082311959747</v>
      </c>
      <c r="H6" s="33">
        <v>26755</v>
      </c>
      <c r="I6" s="34">
        <v>93.52606005523124</v>
      </c>
      <c r="J6" s="35">
        <v>93.53586910921548</v>
      </c>
      <c r="K6" s="33">
        <v>18972</v>
      </c>
      <c r="L6" s="34">
        <v>91.53278332609639</v>
      </c>
      <c r="M6" s="35">
        <v>102.45720149052222</v>
      </c>
      <c r="N6" s="33">
        <v>106934</v>
      </c>
      <c r="O6" s="34">
        <v>94.60925265644492</v>
      </c>
      <c r="P6" s="35">
        <v>97.98861897387496</v>
      </c>
      <c r="Q6" s="33">
        <v>75060</v>
      </c>
      <c r="R6" s="34">
        <v>111.42780796294647</v>
      </c>
      <c r="S6" s="35">
        <v>116.07156664140908</v>
      </c>
      <c r="T6" s="33">
        <v>181994</v>
      </c>
      <c r="U6" s="34">
        <v>100.88974383138661</v>
      </c>
      <c r="V6" s="35">
        <v>104.71702455752721</v>
      </c>
      <c r="W6" s="33">
        <v>93408</v>
      </c>
      <c r="X6" s="34">
        <v>101.38056785621255</v>
      </c>
      <c r="Y6" s="35">
        <v>85.55726533304023</v>
      </c>
    </row>
    <row r="7" spans="1:25" ht="12.75">
      <c r="A7" s="57" t="s">
        <v>12</v>
      </c>
      <c r="B7" s="37">
        <v>178454</v>
      </c>
      <c r="C7" s="38">
        <v>97.37430838235133</v>
      </c>
      <c r="D7" s="39">
        <v>104.63564509698149</v>
      </c>
      <c r="E7" s="37">
        <v>61556</v>
      </c>
      <c r="F7" s="38">
        <v>100.57019621938666</v>
      </c>
      <c r="G7" s="39">
        <v>105.0945844430786</v>
      </c>
      <c r="H7" s="37">
        <v>27164</v>
      </c>
      <c r="I7" s="38">
        <v>101.52868622687348</v>
      </c>
      <c r="J7" s="39">
        <v>92.98281645786267</v>
      </c>
      <c r="K7" s="37">
        <v>19575</v>
      </c>
      <c r="L7" s="38">
        <v>103.17836812144212</v>
      </c>
      <c r="M7" s="39">
        <v>104.3777327503466</v>
      </c>
      <c r="N7" s="37">
        <v>108295</v>
      </c>
      <c r="O7" s="38">
        <v>101.27274767613669</v>
      </c>
      <c r="P7" s="39">
        <v>101.6472686314999</v>
      </c>
      <c r="Q7" s="37">
        <v>70197</v>
      </c>
      <c r="R7" s="38">
        <v>93.52118305355715</v>
      </c>
      <c r="S7" s="39">
        <v>105.07903718340219</v>
      </c>
      <c r="T7" s="37">
        <v>178492</v>
      </c>
      <c r="U7" s="38">
        <v>98.07576073936504</v>
      </c>
      <c r="V7" s="39">
        <v>102.96981724201588</v>
      </c>
      <c r="W7" s="37">
        <v>93370</v>
      </c>
      <c r="X7" s="38">
        <v>99.95931825967797</v>
      </c>
      <c r="Y7" s="39">
        <v>87.77025756721189</v>
      </c>
    </row>
    <row r="8" spans="1:25" ht="13.5" thickBot="1">
      <c r="A8" s="61" t="s">
        <v>13</v>
      </c>
      <c r="B8" s="41">
        <v>178962</v>
      </c>
      <c r="C8" s="42">
        <v>100.28466719714885</v>
      </c>
      <c r="D8" s="43">
        <v>105.14991451083156</v>
      </c>
      <c r="E8" s="41">
        <v>61107</v>
      </c>
      <c r="F8" s="42">
        <v>99.2705828838781</v>
      </c>
      <c r="G8" s="43">
        <v>96.50657780445047</v>
      </c>
      <c r="H8" s="41">
        <v>28242</v>
      </c>
      <c r="I8" s="42">
        <v>103.96848770431454</v>
      </c>
      <c r="J8" s="43">
        <v>88.92597373972733</v>
      </c>
      <c r="K8" s="41">
        <v>19936</v>
      </c>
      <c r="L8" s="42">
        <v>101.84418901660281</v>
      </c>
      <c r="M8" s="43">
        <v>96.31848487776597</v>
      </c>
      <c r="N8" s="41">
        <v>109285</v>
      </c>
      <c r="O8" s="42">
        <v>100.91416962925342</v>
      </c>
      <c r="P8" s="43">
        <v>94.39348396904367</v>
      </c>
      <c r="Q8" s="41">
        <v>70538</v>
      </c>
      <c r="R8" s="42">
        <v>100.48577574540222</v>
      </c>
      <c r="S8" s="43">
        <v>115.25252030129242</v>
      </c>
      <c r="T8" s="41">
        <v>179823</v>
      </c>
      <c r="U8" s="42">
        <v>100.7456916836609</v>
      </c>
      <c r="V8" s="43">
        <v>101.60697031851237</v>
      </c>
      <c r="W8" s="41">
        <v>92509</v>
      </c>
      <c r="X8" s="42">
        <v>99.07786226839455</v>
      </c>
      <c r="Y8" s="43">
        <v>92.88238719653005</v>
      </c>
    </row>
    <row r="9" spans="1:25" ht="13.5" thickBot="1">
      <c r="A9" s="65" t="s">
        <v>14</v>
      </c>
      <c r="B9" s="45">
        <v>540682</v>
      </c>
      <c r="C9" s="46">
        <v>97.01429335285526</v>
      </c>
      <c r="D9" s="47">
        <v>102.3799830718047</v>
      </c>
      <c r="E9" s="45">
        <v>183870</v>
      </c>
      <c r="F9" s="46">
        <v>90.52997479123995</v>
      </c>
      <c r="G9" s="47">
        <v>99.98423047433646</v>
      </c>
      <c r="H9" s="45">
        <v>82161</v>
      </c>
      <c r="I9" s="46">
        <v>91.06234413965088</v>
      </c>
      <c r="J9" s="47">
        <v>91.72108911885864</v>
      </c>
      <c r="K9" s="45">
        <v>58483</v>
      </c>
      <c r="L9" s="46">
        <v>89.88810672896622</v>
      </c>
      <c r="M9" s="47">
        <v>100.88668081215822</v>
      </c>
      <c r="N9" s="45">
        <v>324514</v>
      </c>
      <c r="O9" s="46">
        <v>90.54747468546923</v>
      </c>
      <c r="P9" s="47">
        <v>97.90885365596102</v>
      </c>
      <c r="Q9" s="45">
        <v>215795</v>
      </c>
      <c r="R9" s="46">
        <v>107.75203475308334</v>
      </c>
      <c r="S9" s="47">
        <v>112.00006228136645</v>
      </c>
      <c r="T9" s="45">
        <v>540309</v>
      </c>
      <c r="U9" s="46">
        <v>96.7150024791421</v>
      </c>
      <c r="V9" s="47">
        <v>103.08899314850254</v>
      </c>
      <c r="W9" s="45"/>
      <c r="X9" s="46"/>
      <c r="Y9" s="47"/>
    </row>
    <row r="10" spans="1:25" ht="13.5" thickBot="1">
      <c r="A10" s="65" t="s">
        <v>65</v>
      </c>
      <c r="B10" s="178">
        <v>2117836</v>
      </c>
      <c r="C10" s="179"/>
      <c r="D10" s="180"/>
      <c r="E10" s="178">
        <v>763463</v>
      </c>
      <c r="F10" s="179"/>
      <c r="G10" s="180"/>
      <c r="H10" s="178">
        <v>347365</v>
      </c>
      <c r="I10" s="179"/>
      <c r="J10" s="180"/>
      <c r="K10" s="178">
        <v>246611</v>
      </c>
      <c r="L10" s="179"/>
      <c r="M10" s="180"/>
      <c r="N10" s="178">
        <v>1357439</v>
      </c>
      <c r="O10" s="179"/>
      <c r="P10" s="180"/>
      <c r="Q10" s="178">
        <v>767486</v>
      </c>
      <c r="R10" s="179"/>
      <c r="S10" s="180"/>
      <c r="T10" s="178">
        <v>2124925</v>
      </c>
      <c r="U10" s="179"/>
      <c r="V10" s="180"/>
      <c r="W10" s="178">
        <v>92509</v>
      </c>
      <c r="X10" s="179"/>
      <c r="Y10" s="180"/>
    </row>
    <row r="11" spans="1:25" ht="12.75">
      <c r="A11" s="69" t="s">
        <v>15</v>
      </c>
      <c r="B11" s="54">
        <v>166923</v>
      </c>
      <c r="C11" s="55">
        <v>93.3</v>
      </c>
      <c r="D11" s="56">
        <v>99.4</v>
      </c>
      <c r="E11" s="54">
        <v>52123</v>
      </c>
      <c r="F11" s="55">
        <v>85.3</v>
      </c>
      <c r="G11" s="56">
        <v>97</v>
      </c>
      <c r="H11" s="54">
        <v>26061</v>
      </c>
      <c r="I11" s="55">
        <v>92.3</v>
      </c>
      <c r="J11" s="56">
        <v>86.2</v>
      </c>
      <c r="K11" s="54">
        <v>19564</v>
      </c>
      <c r="L11" s="55">
        <v>98.1</v>
      </c>
      <c r="M11" s="56">
        <v>91.9</v>
      </c>
      <c r="N11" s="54">
        <v>97748</v>
      </c>
      <c r="O11" s="55">
        <v>89.4</v>
      </c>
      <c r="P11" s="56">
        <v>92.9</v>
      </c>
      <c r="Q11" s="54">
        <v>60361</v>
      </c>
      <c r="R11" s="55">
        <v>85.6</v>
      </c>
      <c r="S11" s="56">
        <v>100.8</v>
      </c>
      <c r="T11" s="54">
        <v>158109</v>
      </c>
      <c r="U11" s="55">
        <v>87.9</v>
      </c>
      <c r="V11" s="56">
        <v>95.8</v>
      </c>
      <c r="W11" s="54">
        <v>103401</v>
      </c>
      <c r="X11" s="55">
        <v>109.3</v>
      </c>
      <c r="Y11" s="56">
        <v>98.8</v>
      </c>
    </row>
    <row r="12" spans="1:25" ht="12.75">
      <c r="A12" s="57" t="s">
        <v>16</v>
      </c>
      <c r="B12" s="58">
        <v>177546</v>
      </c>
      <c r="C12" s="59">
        <v>106.4</v>
      </c>
      <c r="D12" s="60">
        <v>112.2</v>
      </c>
      <c r="E12" s="58">
        <v>57402</v>
      </c>
      <c r="F12" s="59">
        <v>110.1</v>
      </c>
      <c r="G12" s="60">
        <v>95.8</v>
      </c>
      <c r="H12" s="58">
        <v>27176</v>
      </c>
      <c r="I12" s="59">
        <v>104.3</v>
      </c>
      <c r="J12" s="60">
        <v>95.1</v>
      </c>
      <c r="K12" s="58">
        <v>20946</v>
      </c>
      <c r="L12" s="59">
        <v>107.1</v>
      </c>
      <c r="M12" s="60">
        <v>101.1</v>
      </c>
      <c r="N12" s="58">
        <v>105524</v>
      </c>
      <c r="O12" s="59">
        <v>108</v>
      </c>
      <c r="P12" s="60">
        <v>96.6</v>
      </c>
      <c r="Q12" s="58">
        <v>72536</v>
      </c>
      <c r="R12" s="59">
        <v>120.2</v>
      </c>
      <c r="S12" s="60">
        <v>125.1</v>
      </c>
      <c r="T12" s="58">
        <v>178060</v>
      </c>
      <c r="U12" s="59">
        <v>112.6</v>
      </c>
      <c r="V12" s="60">
        <v>106.5</v>
      </c>
      <c r="W12" s="58">
        <v>102887</v>
      </c>
      <c r="X12" s="59">
        <v>99.5</v>
      </c>
      <c r="Y12" s="60">
        <v>107.6</v>
      </c>
    </row>
    <row r="13" spans="1:25" ht="13.5" thickBot="1">
      <c r="A13" s="61" t="s">
        <v>17</v>
      </c>
      <c r="B13" s="62">
        <v>163396</v>
      </c>
      <c r="C13" s="63">
        <v>92.03023441812263</v>
      </c>
      <c r="D13" s="64">
        <v>102.61698559935691</v>
      </c>
      <c r="E13" s="62">
        <v>65455</v>
      </c>
      <c r="F13" s="63">
        <v>114.02912790495105</v>
      </c>
      <c r="G13" s="64">
        <v>87.31757423761373</v>
      </c>
      <c r="H13" s="62">
        <v>28624</v>
      </c>
      <c r="I13" s="63">
        <v>105.32823079187519</v>
      </c>
      <c r="J13" s="64">
        <v>88.10908978976205</v>
      </c>
      <c r="K13" s="62">
        <v>20601</v>
      </c>
      <c r="L13" s="63">
        <v>98.3529074763678</v>
      </c>
      <c r="M13" s="64">
        <v>90.73331865227922</v>
      </c>
      <c r="N13" s="62">
        <v>114680</v>
      </c>
      <c r="O13" s="63">
        <v>108.67669913953223</v>
      </c>
      <c r="P13" s="64">
        <v>88.11100696098468</v>
      </c>
      <c r="Q13" s="62">
        <v>61546</v>
      </c>
      <c r="R13" s="63">
        <v>84.84890261387449</v>
      </c>
      <c r="S13" s="64">
        <v>133.1616867522015</v>
      </c>
      <c r="T13" s="62">
        <v>176226</v>
      </c>
      <c r="U13" s="63">
        <v>98.97001010895204</v>
      </c>
      <c r="V13" s="64">
        <v>99.91665390961201</v>
      </c>
      <c r="W13" s="62">
        <v>90057</v>
      </c>
      <c r="X13" s="63">
        <v>87.53000865026681</v>
      </c>
      <c r="Y13" s="64">
        <v>114.79687440247804</v>
      </c>
    </row>
    <row r="14" spans="1:25" ht="13.5" thickBot="1">
      <c r="A14" s="65" t="s">
        <v>18</v>
      </c>
      <c r="B14" s="66">
        <v>507865</v>
      </c>
      <c r="C14" s="67">
        <v>93.93044340296144</v>
      </c>
      <c r="D14" s="68">
        <v>104.64970121574284</v>
      </c>
      <c r="E14" s="66">
        <v>174980</v>
      </c>
      <c r="F14" s="67">
        <v>95.16506227225757</v>
      </c>
      <c r="G14" s="68">
        <v>92.75672695659549</v>
      </c>
      <c r="H14" s="66">
        <v>81861</v>
      </c>
      <c r="I14" s="67">
        <v>99.63486325628948</v>
      </c>
      <c r="J14" s="68">
        <v>89.65959124663206</v>
      </c>
      <c r="K14" s="66">
        <v>61111</v>
      </c>
      <c r="L14" s="67">
        <v>104.49361352871774</v>
      </c>
      <c r="M14" s="68">
        <v>94.44702027695352</v>
      </c>
      <c r="N14" s="66">
        <v>317952</v>
      </c>
      <c r="O14" s="67">
        <v>97.9778992585836</v>
      </c>
      <c r="P14" s="68">
        <v>92.25359059915857</v>
      </c>
      <c r="Q14" s="66">
        <v>194443</v>
      </c>
      <c r="R14" s="67">
        <v>90.10542412938206</v>
      </c>
      <c r="S14" s="68">
        <v>118.5288362481484</v>
      </c>
      <c r="T14" s="66">
        <v>512395</v>
      </c>
      <c r="U14" s="67">
        <v>94.833697014116</v>
      </c>
      <c r="V14" s="68">
        <v>100.72695533883628</v>
      </c>
      <c r="W14" s="66"/>
      <c r="X14" s="67"/>
      <c r="Y14" s="68"/>
    </row>
    <row r="15" spans="1:25" ht="12.75">
      <c r="A15" s="69" t="s">
        <v>19</v>
      </c>
      <c r="B15" s="54">
        <v>170221</v>
      </c>
      <c r="C15" s="55">
        <v>104.2</v>
      </c>
      <c r="D15" s="56">
        <v>97.5</v>
      </c>
      <c r="E15" s="54">
        <v>55650</v>
      </c>
      <c r="F15" s="55">
        <v>85</v>
      </c>
      <c r="G15" s="56">
        <v>92.9</v>
      </c>
      <c r="H15" s="54">
        <v>25653</v>
      </c>
      <c r="I15" s="55">
        <v>89.6</v>
      </c>
      <c r="J15" s="56">
        <v>91.5</v>
      </c>
      <c r="K15" s="54">
        <v>19286</v>
      </c>
      <c r="L15" s="55">
        <v>93.6</v>
      </c>
      <c r="M15" s="56">
        <v>99.8</v>
      </c>
      <c r="N15" s="54">
        <v>100589</v>
      </c>
      <c r="O15" s="55">
        <v>87.7</v>
      </c>
      <c r="P15" s="56">
        <v>93.8</v>
      </c>
      <c r="Q15" s="54">
        <v>65726</v>
      </c>
      <c r="R15" s="55">
        <v>106.8</v>
      </c>
      <c r="S15" s="56">
        <v>113.6</v>
      </c>
      <c r="T15" s="54">
        <v>166315</v>
      </c>
      <c r="U15" s="55">
        <v>94.4</v>
      </c>
      <c r="V15" s="56">
        <v>100.7</v>
      </c>
      <c r="W15" s="54">
        <v>93963</v>
      </c>
      <c r="X15" s="55">
        <v>104.3</v>
      </c>
      <c r="Y15" s="56">
        <v>106.8</v>
      </c>
    </row>
    <row r="16" spans="1:25" ht="12.75">
      <c r="A16" s="57" t="s">
        <v>20</v>
      </c>
      <c r="B16" s="58">
        <v>165472</v>
      </c>
      <c r="C16" s="59">
        <v>97.2100974615353</v>
      </c>
      <c r="D16" s="60">
        <v>96.96628752585717</v>
      </c>
      <c r="E16" s="58">
        <v>52381</v>
      </c>
      <c r="F16" s="59">
        <v>94.12578616352201</v>
      </c>
      <c r="G16" s="60">
        <v>91.61521644075208</v>
      </c>
      <c r="H16" s="58">
        <v>22809</v>
      </c>
      <c r="I16" s="59">
        <v>88.91357735937318</v>
      </c>
      <c r="J16" s="60">
        <v>90.10784972148699</v>
      </c>
      <c r="K16" s="58">
        <v>17330</v>
      </c>
      <c r="L16" s="59">
        <v>89.85792803069583</v>
      </c>
      <c r="M16" s="60">
        <v>95.60851815072273</v>
      </c>
      <c r="N16" s="58">
        <v>92519</v>
      </c>
      <c r="O16" s="59">
        <v>91.97725397409259</v>
      </c>
      <c r="P16" s="60">
        <v>91.95439998409765</v>
      </c>
      <c r="Q16" s="58">
        <v>71771</v>
      </c>
      <c r="R16" s="59">
        <v>109.19727352950126</v>
      </c>
      <c r="S16" s="60">
        <v>111.93406010698855</v>
      </c>
      <c r="T16" s="58">
        <v>164290</v>
      </c>
      <c r="U16" s="59">
        <v>98.78243092926074</v>
      </c>
      <c r="V16" s="60">
        <v>99.7310799900445</v>
      </c>
      <c r="W16" s="58">
        <v>95145</v>
      </c>
      <c r="X16" s="59">
        <v>101.25794195587625</v>
      </c>
      <c r="Y16" s="60">
        <v>101.31616777944606</v>
      </c>
    </row>
    <row r="17" spans="1:25" ht="13.5" thickBot="1">
      <c r="A17" s="61" t="s">
        <v>21</v>
      </c>
      <c r="B17" s="62">
        <v>182603</v>
      </c>
      <c r="C17" s="63">
        <v>110.35280893444208</v>
      </c>
      <c r="D17" s="64">
        <v>96.5065825286846</v>
      </c>
      <c r="E17" s="62">
        <v>63015</v>
      </c>
      <c r="F17" s="63">
        <v>120.30125427158704</v>
      </c>
      <c r="G17" s="64">
        <v>89.06462008141114</v>
      </c>
      <c r="H17" s="62">
        <v>26331</v>
      </c>
      <c r="I17" s="63">
        <v>115.44127318163882</v>
      </c>
      <c r="J17" s="64">
        <v>86.80072523487719</v>
      </c>
      <c r="K17" s="62">
        <v>19289</v>
      </c>
      <c r="L17" s="63">
        <v>111.30409694171955</v>
      </c>
      <c r="M17" s="64">
        <v>92.234495290011</v>
      </c>
      <c r="N17" s="62">
        <v>108634</v>
      </c>
      <c r="O17" s="63">
        <v>117.41804386126093</v>
      </c>
      <c r="P17" s="64">
        <v>89.04426229508196</v>
      </c>
      <c r="Q17" s="62">
        <v>71335</v>
      </c>
      <c r="R17" s="63">
        <v>99.39251229605271</v>
      </c>
      <c r="S17" s="64">
        <v>109.07659138518937</v>
      </c>
      <c r="T17" s="62">
        <v>179969</v>
      </c>
      <c r="U17" s="63">
        <v>109.54349016982165</v>
      </c>
      <c r="V17" s="64">
        <v>96.03519762645479</v>
      </c>
      <c r="W17" s="62">
        <v>97778</v>
      </c>
      <c r="X17" s="63">
        <v>102.76735508960007</v>
      </c>
      <c r="Y17" s="64">
        <v>102.14681946867523</v>
      </c>
    </row>
    <row r="18" spans="1:25" ht="13.5" thickBot="1">
      <c r="A18" s="65" t="s">
        <v>22</v>
      </c>
      <c r="B18" s="66">
        <v>518296</v>
      </c>
      <c r="C18" s="67">
        <v>102.05389227452179</v>
      </c>
      <c r="D18" s="68">
        <v>96.96257660907112</v>
      </c>
      <c r="E18" s="66">
        <v>171046</v>
      </c>
      <c r="F18" s="67">
        <v>97.7517430563493</v>
      </c>
      <c r="G18" s="68">
        <v>91.05698847454018</v>
      </c>
      <c r="H18" s="66">
        <v>74793</v>
      </c>
      <c r="I18" s="67">
        <v>91.36585187085426</v>
      </c>
      <c r="J18" s="68">
        <v>89.38298457162661</v>
      </c>
      <c r="K18" s="66">
        <v>55905</v>
      </c>
      <c r="L18" s="67">
        <v>91.48107542013713</v>
      </c>
      <c r="M18" s="68">
        <v>95.7900688804359</v>
      </c>
      <c r="N18" s="66">
        <v>301742</v>
      </c>
      <c r="O18" s="67">
        <v>94.90174617552336</v>
      </c>
      <c r="P18" s="68">
        <v>91.46912247941701</v>
      </c>
      <c r="Q18" s="66">
        <v>208832</v>
      </c>
      <c r="R18" s="67">
        <v>107.40011211511856</v>
      </c>
      <c r="S18" s="68">
        <v>111.45196238538965</v>
      </c>
      <c r="T18" s="66">
        <v>510574</v>
      </c>
      <c r="U18" s="67">
        <v>99.64461011524313</v>
      </c>
      <c r="V18" s="68">
        <v>98.7078015226444</v>
      </c>
      <c r="W18" s="66"/>
      <c r="X18" s="67"/>
      <c r="Y18" s="68"/>
    </row>
    <row r="19" spans="1:25" ht="12.75">
      <c r="A19" s="69" t="s">
        <v>23</v>
      </c>
      <c r="B19" s="54">
        <v>186834</v>
      </c>
      <c r="C19" s="55">
        <v>102.31704846032103</v>
      </c>
      <c r="D19" s="56">
        <v>99.42791457567228</v>
      </c>
      <c r="E19" s="54">
        <v>65353</v>
      </c>
      <c r="F19" s="55">
        <v>103.71022772355789</v>
      </c>
      <c r="G19" s="56">
        <v>95.42255577619437</v>
      </c>
      <c r="H19" s="54">
        <v>29363</v>
      </c>
      <c r="I19" s="55">
        <v>111.51494436215867</v>
      </c>
      <c r="J19" s="56">
        <v>95.66676440882286</v>
      </c>
      <c r="K19" s="54">
        <v>21861</v>
      </c>
      <c r="L19" s="55">
        <v>113.33402457359118</v>
      </c>
      <c r="M19" s="56">
        <v>99.35463345907377</v>
      </c>
      <c r="N19" s="54">
        <v>116577</v>
      </c>
      <c r="O19" s="55">
        <v>107.31170720032404</v>
      </c>
      <c r="P19" s="56">
        <v>96.19834301557962</v>
      </c>
      <c r="Q19" s="54">
        <v>74383</v>
      </c>
      <c r="R19" s="55">
        <v>104.27279736454756</v>
      </c>
      <c r="S19" s="56">
        <v>109.98033504354383</v>
      </c>
      <c r="T19" s="54">
        <v>190960</v>
      </c>
      <c r="U19" s="55">
        <v>106.10716290027727</v>
      </c>
      <c r="V19" s="56">
        <v>101.13496136470762</v>
      </c>
      <c r="W19" s="54">
        <v>93652</v>
      </c>
      <c r="X19" s="55">
        <v>95.78023686309804</v>
      </c>
      <c r="Y19" s="56">
        <v>98.7734008332015</v>
      </c>
    </row>
    <row r="20" spans="1:25" ht="12.75">
      <c r="A20" s="57" t="s">
        <v>24</v>
      </c>
      <c r="B20" s="58">
        <v>186182</v>
      </c>
      <c r="C20" s="59">
        <v>99.65102711497907</v>
      </c>
      <c r="D20" s="60">
        <v>100.40446093446654</v>
      </c>
      <c r="E20" s="58">
        <v>67034</v>
      </c>
      <c r="F20" s="59">
        <v>102.57218490352395</v>
      </c>
      <c r="G20" s="60">
        <v>94.5165884127857</v>
      </c>
      <c r="H20" s="58">
        <v>27819</v>
      </c>
      <c r="I20" s="59">
        <v>94.74168170827231</v>
      </c>
      <c r="J20" s="60">
        <v>89.95634599838318</v>
      </c>
      <c r="K20" s="58">
        <v>20390</v>
      </c>
      <c r="L20" s="59">
        <v>93.27112208956589</v>
      </c>
      <c r="M20" s="60">
        <v>91.30395844528032</v>
      </c>
      <c r="N20" s="58">
        <v>115243</v>
      </c>
      <c r="O20" s="59">
        <v>98.85569194609572</v>
      </c>
      <c r="P20" s="60">
        <v>92.80318891931068</v>
      </c>
      <c r="Q20" s="58">
        <v>72785</v>
      </c>
      <c r="R20" s="59">
        <v>97.85165965341542</v>
      </c>
      <c r="S20" s="60">
        <v>111.50517043278437</v>
      </c>
      <c r="T20" s="58">
        <v>188028</v>
      </c>
      <c r="U20" s="59">
        <v>98.46459991621282</v>
      </c>
      <c r="V20" s="60">
        <v>99.2467868359241</v>
      </c>
      <c r="W20" s="58">
        <v>91806</v>
      </c>
      <c r="X20" s="59">
        <v>98.02887284841755</v>
      </c>
      <c r="Y20" s="60">
        <v>101.11683848797252</v>
      </c>
    </row>
    <row r="21" spans="1:25" ht="13.5" thickBot="1">
      <c r="A21" s="61" t="s">
        <v>25</v>
      </c>
      <c r="B21" s="62">
        <v>181907</v>
      </c>
      <c r="C21" s="63">
        <v>97.70385966419956</v>
      </c>
      <c r="D21" s="64">
        <v>98.96415339669552</v>
      </c>
      <c r="E21" s="62">
        <v>58919</v>
      </c>
      <c r="F21" s="63">
        <v>87.89420294179072</v>
      </c>
      <c r="G21" s="64">
        <v>92.50467084294978</v>
      </c>
      <c r="H21" s="62">
        <v>24910</v>
      </c>
      <c r="I21" s="63">
        <v>89.5431180128689</v>
      </c>
      <c r="J21" s="64">
        <v>87.07658964589086</v>
      </c>
      <c r="K21" s="62">
        <v>18859</v>
      </c>
      <c r="L21" s="63">
        <v>92.4914173614517</v>
      </c>
      <c r="M21" s="64">
        <v>90.98760071404448</v>
      </c>
      <c r="N21" s="62">
        <v>102688</v>
      </c>
      <c r="O21" s="63">
        <v>89.10562897529567</v>
      </c>
      <c r="P21" s="64">
        <v>90.85262813310094</v>
      </c>
      <c r="Q21" s="62">
        <v>72571</v>
      </c>
      <c r="R21" s="63">
        <v>99.70598337569554</v>
      </c>
      <c r="S21" s="64">
        <v>107.73284641192363</v>
      </c>
      <c r="T21" s="62">
        <v>175259</v>
      </c>
      <c r="U21" s="63">
        <v>93.20899015040314</v>
      </c>
      <c r="V21" s="64">
        <v>97.1561458847269</v>
      </c>
      <c r="W21" s="62">
        <v>98454</v>
      </c>
      <c r="X21" s="63">
        <v>107.24135677406706</v>
      </c>
      <c r="Y21" s="64">
        <v>104.50039272294988</v>
      </c>
    </row>
    <row r="22" spans="1:25" ht="13.5" thickBot="1">
      <c r="A22" s="65" t="s">
        <v>26</v>
      </c>
      <c r="B22" s="66">
        <v>554923</v>
      </c>
      <c r="C22" s="67">
        <v>107.06681124299628</v>
      </c>
      <c r="D22" s="68">
        <v>99.59992964218023</v>
      </c>
      <c r="E22" s="66">
        <v>191306</v>
      </c>
      <c r="F22" s="67">
        <v>111.84476690480923</v>
      </c>
      <c r="G22" s="68">
        <v>94.19115330077202</v>
      </c>
      <c r="H22" s="66">
        <v>82092</v>
      </c>
      <c r="I22" s="67">
        <v>109.75893465966067</v>
      </c>
      <c r="J22" s="68">
        <v>90.98586866167913</v>
      </c>
      <c r="K22" s="66">
        <v>61110</v>
      </c>
      <c r="L22" s="67">
        <v>109.31043734907433</v>
      </c>
      <c r="M22" s="68">
        <v>93.92579385816606</v>
      </c>
      <c r="N22" s="66">
        <v>334508</v>
      </c>
      <c r="O22" s="67">
        <v>110.85894572184183</v>
      </c>
      <c r="P22" s="68">
        <v>93.33604917534201</v>
      </c>
      <c r="Q22" s="66">
        <v>219739</v>
      </c>
      <c r="R22" s="67">
        <v>105.22285856573704</v>
      </c>
      <c r="S22" s="68">
        <v>109.72137614220802</v>
      </c>
      <c r="T22" s="66">
        <v>554247</v>
      </c>
      <c r="U22" s="67">
        <v>108.55370622084165</v>
      </c>
      <c r="V22" s="68">
        <v>99.2098965204301</v>
      </c>
      <c r="W22" s="66"/>
      <c r="X22" s="67"/>
      <c r="Y22" s="68"/>
    </row>
    <row r="23" spans="1:25" ht="13.5" thickBot="1">
      <c r="A23" s="65" t="s">
        <v>66</v>
      </c>
      <c r="B23" s="178">
        <v>2121766</v>
      </c>
      <c r="C23" s="179"/>
      <c r="D23" s="180"/>
      <c r="E23" s="178">
        <v>721202</v>
      </c>
      <c r="F23" s="179"/>
      <c r="G23" s="180"/>
      <c r="H23" s="178">
        <v>320907</v>
      </c>
      <c r="I23" s="179"/>
      <c r="J23" s="180"/>
      <c r="K23" s="178">
        <v>236609</v>
      </c>
      <c r="L23" s="179"/>
      <c r="M23" s="180"/>
      <c r="N23" s="178">
        <v>1278716</v>
      </c>
      <c r="O23" s="179"/>
      <c r="P23" s="180"/>
      <c r="Q23" s="178">
        <v>838809</v>
      </c>
      <c r="R23" s="179"/>
      <c r="S23" s="180"/>
      <c r="T23" s="178">
        <v>2117525</v>
      </c>
      <c r="U23" s="179"/>
      <c r="V23" s="180"/>
      <c r="W23" s="178">
        <v>98454</v>
      </c>
      <c r="X23" s="179"/>
      <c r="Y23" s="180"/>
    </row>
    <row r="24" spans="1:25" ht="13.5" thickBot="1">
      <c r="A24" s="65" t="s">
        <v>67</v>
      </c>
      <c r="B24" s="188">
        <v>2105097</v>
      </c>
      <c r="C24" s="189"/>
      <c r="D24" s="190"/>
      <c r="E24" s="188">
        <v>763492</v>
      </c>
      <c r="F24" s="189"/>
      <c r="G24" s="190"/>
      <c r="H24" s="188">
        <v>354781</v>
      </c>
      <c r="I24" s="189"/>
      <c r="J24" s="190"/>
      <c r="K24" s="188">
        <v>246097</v>
      </c>
      <c r="L24" s="189"/>
      <c r="M24" s="190"/>
      <c r="N24" s="188">
        <v>1364370</v>
      </c>
      <c r="O24" s="189"/>
      <c r="P24" s="190"/>
      <c r="Q24" s="188">
        <v>744365</v>
      </c>
      <c r="R24" s="189"/>
      <c r="S24" s="190"/>
      <c r="T24" s="188">
        <v>2108735</v>
      </c>
      <c r="U24" s="189"/>
      <c r="V24" s="190"/>
      <c r="W24" s="188">
        <v>94214</v>
      </c>
      <c r="X24" s="189"/>
      <c r="Y24" s="190"/>
    </row>
    <row r="25" spans="1:25" ht="13.5" thickBot="1">
      <c r="A25" s="65" t="s">
        <v>11</v>
      </c>
      <c r="B25" s="168">
        <v>1.0079183999597168</v>
      </c>
      <c r="C25" s="169"/>
      <c r="D25" s="170"/>
      <c r="E25" s="168">
        <v>0.9446097667035148</v>
      </c>
      <c r="F25" s="169"/>
      <c r="G25" s="170"/>
      <c r="H25" s="168">
        <v>0.9045213807954766</v>
      </c>
      <c r="I25" s="169"/>
      <c r="J25" s="170"/>
      <c r="K25" s="168">
        <v>0.9614460964579008</v>
      </c>
      <c r="L25" s="169"/>
      <c r="M25" s="170"/>
      <c r="N25" s="168">
        <v>0.9372208418537492</v>
      </c>
      <c r="O25" s="169"/>
      <c r="P25" s="170"/>
      <c r="Q25" s="168">
        <v>1.1268786146581313</v>
      </c>
      <c r="R25" s="169"/>
      <c r="S25" s="170"/>
      <c r="T25" s="168">
        <v>1.004168375827214</v>
      </c>
      <c r="U25" s="169"/>
      <c r="V25" s="170"/>
      <c r="W25" s="168">
        <v>1.0450039272294989</v>
      </c>
      <c r="X25" s="169"/>
      <c r="Y25" s="170"/>
    </row>
    <row r="26" spans="1:25" ht="12.75">
      <c r="A26" s="53">
        <v>39448</v>
      </c>
      <c r="B26" s="54">
        <v>170184</v>
      </c>
      <c r="C26" s="55">
        <v>93.55549813915903</v>
      </c>
      <c r="D26" s="56">
        <v>92.86174194886121</v>
      </c>
      <c r="E26" s="54">
        <v>56151</v>
      </c>
      <c r="F26" s="55">
        <v>95.30202481372731</v>
      </c>
      <c r="G26" s="56">
        <v>91.73950691914322</v>
      </c>
      <c r="H26" s="54">
        <v>25288</v>
      </c>
      <c r="I26" s="55">
        <v>101.51746286631875</v>
      </c>
      <c r="J26" s="56">
        <v>94.51691272659316</v>
      </c>
      <c r="K26" s="54">
        <v>18972</v>
      </c>
      <c r="L26" s="55">
        <v>100.5991834137547</v>
      </c>
      <c r="M26" s="56">
        <v>100</v>
      </c>
      <c r="N26" s="54">
        <v>100411</v>
      </c>
      <c r="O26" s="55">
        <v>97.78260361483328</v>
      </c>
      <c r="P26" s="56">
        <v>93.89997568593712</v>
      </c>
      <c r="Q26" s="54">
        <v>51306</v>
      </c>
      <c r="R26" s="55">
        <v>70.69766160036377</v>
      </c>
      <c r="S26" s="56">
        <v>68.3533173461231</v>
      </c>
      <c r="T26" s="54">
        <v>151717</v>
      </c>
      <c r="U26" s="55">
        <v>86.5673089541764</v>
      </c>
      <c r="V26" s="56">
        <v>83.36373726606371</v>
      </c>
      <c r="W26" s="54">
        <v>116921</v>
      </c>
      <c r="X26" s="55">
        <v>118.75698295650761</v>
      </c>
      <c r="Y26" s="56">
        <v>122.4483170307689</v>
      </c>
    </row>
    <row r="27" spans="1:25" ht="12.75">
      <c r="A27" s="57" t="s">
        <v>12</v>
      </c>
      <c r="B27" s="58">
        <v>166053</v>
      </c>
      <c r="C27" s="59">
        <v>97.5726272740093</v>
      </c>
      <c r="D27" s="60">
        <v>93.0508702522779</v>
      </c>
      <c r="E27" s="58">
        <v>57726</v>
      </c>
      <c r="F27" s="59">
        <v>102.80493668857189</v>
      </c>
      <c r="G27" s="60">
        <v>93.77802326336995</v>
      </c>
      <c r="H27" s="58">
        <v>26953</v>
      </c>
      <c r="I27" s="59">
        <v>106.58415058525783</v>
      </c>
      <c r="J27" s="60">
        <v>99.22323663672508</v>
      </c>
      <c r="K27" s="58">
        <v>19747</v>
      </c>
      <c r="L27" s="59">
        <v>104.08496732026144</v>
      </c>
      <c r="M27" s="60">
        <v>100.8786717752235</v>
      </c>
      <c r="N27" s="58">
        <v>104426</v>
      </c>
      <c r="O27" s="59">
        <v>103.99856589417494</v>
      </c>
      <c r="P27" s="60">
        <v>96.42735121658433</v>
      </c>
      <c r="Q27" s="58">
        <v>52472</v>
      </c>
      <c r="R27" s="59">
        <v>102.2726386777375</v>
      </c>
      <c r="S27" s="60">
        <v>74.74963317520691</v>
      </c>
      <c r="T27" s="58">
        <v>156898</v>
      </c>
      <c r="U27" s="59">
        <v>103.41491065602403</v>
      </c>
      <c r="V27" s="60">
        <v>87.90197880017031</v>
      </c>
      <c r="W27" s="58">
        <v>126076</v>
      </c>
      <c r="X27" s="59">
        <v>107.83007329735462</v>
      </c>
      <c r="Y27" s="60">
        <v>132.08867655686865</v>
      </c>
    </row>
    <row r="28" spans="1:25" ht="13.5" thickBot="1">
      <c r="A28" s="61" t="s">
        <v>13</v>
      </c>
      <c r="B28" s="62">
        <v>142571</v>
      </c>
      <c r="C28" s="63">
        <v>85.85873185067419</v>
      </c>
      <c r="D28" s="64">
        <v>79.665515584314</v>
      </c>
      <c r="E28" s="62">
        <v>57228</v>
      </c>
      <c r="F28" s="63">
        <v>99.13730381457229</v>
      </c>
      <c r="G28" s="64">
        <v>93.65211841523883</v>
      </c>
      <c r="H28" s="62">
        <v>27232</v>
      </c>
      <c r="I28" s="63">
        <v>101.0351352354098</v>
      </c>
      <c r="J28" s="64">
        <v>96.42376602223638</v>
      </c>
      <c r="K28" s="62">
        <v>20322</v>
      </c>
      <c r="L28" s="63">
        <v>102.91183470906974</v>
      </c>
      <c r="M28" s="64">
        <v>101.93619582664526</v>
      </c>
      <c r="N28" s="62">
        <v>104782</v>
      </c>
      <c r="O28" s="63">
        <v>100.34091126730891</v>
      </c>
      <c r="P28" s="64">
        <v>95.87958091229355</v>
      </c>
      <c r="Q28" s="62">
        <v>52298</v>
      </c>
      <c r="R28" s="63">
        <v>99.66839457234335</v>
      </c>
      <c r="S28" s="64">
        <v>74.14159743684256</v>
      </c>
      <c r="T28" s="62">
        <v>157080</v>
      </c>
      <c r="U28" s="63">
        <v>100.11599892924065</v>
      </c>
      <c r="V28" s="64">
        <v>87.35256335396473</v>
      </c>
      <c r="W28" s="62">
        <v>111567</v>
      </c>
      <c r="X28" s="63">
        <v>88.49186205146103</v>
      </c>
      <c r="Y28" s="64">
        <v>117.95172698150908</v>
      </c>
    </row>
    <row r="29" spans="1:25" ht="13.5" thickBot="1">
      <c r="A29" s="65" t="s">
        <v>14</v>
      </c>
      <c r="B29" s="66">
        <v>478808</v>
      </c>
      <c r="C29" s="67">
        <v>86.28368260100952</v>
      </c>
      <c r="D29" s="68">
        <v>88.55630481502992</v>
      </c>
      <c r="E29" s="66">
        <v>171105</v>
      </c>
      <c r="F29" s="67">
        <v>89.44047755951199</v>
      </c>
      <c r="G29" s="68">
        <v>93.05759503997389</v>
      </c>
      <c r="H29" s="66">
        <v>79473</v>
      </c>
      <c r="I29" s="67">
        <v>96.80967694781465</v>
      </c>
      <c r="J29" s="68">
        <v>96.72837477635375</v>
      </c>
      <c r="K29" s="66">
        <v>59041</v>
      </c>
      <c r="L29" s="67">
        <v>96.6143020782196</v>
      </c>
      <c r="M29" s="68">
        <v>100.95412342048115</v>
      </c>
      <c r="N29" s="66">
        <v>309619</v>
      </c>
      <c r="O29" s="67">
        <v>92.55952025063675</v>
      </c>
      <c r="P29" s="68">
        <v>95.41005935028997</v>
      </c>
      <c r="Q29" s="66">
        <v>156076</v>
      </c>
      <c r="R29" s="67">
        <v>71.02790128288561</v>
      </c>
      <c r="S29" s="68">
        <v>72.32605018651962</v>
      </c>
      <c r="T29" s="66">
        <v>465695</v>
      </c>
      <c r="U29" s="67">
        <v>84.02300779255458</v>
      </c>
      <c r="V29" s="68">
        <v>86.19049469840405</v>
      </c>
      <c r="W29" s="66"/>
      <c r="X29" s="67"/>
      <c r="Y29" s="68"/>
    </row>
    <row r="30" spans="1:25" ht="13.5" thickBot="1">
      <c r="A30" s="65" t="s">
        <v>68</v>
      </c>
      <c r="B30" s="177">
        <v>2059892</v>
      </c>
      <c r="C30" s="177"/>
      <c r="D30" s="177"/>
      <c r="E30" s="177">
        <v>708437</v>
      </c>
      <c r="F30" s="177"/>
      <c r="G30" s="177"/>
      <c r="H30" s="177">
        <v>318219</v>
      </c>
      <c r="I30" s="177"/>
      <c r="J30" s="177"/>
      <c r="K30" s="177">
        <v>237167</v>
      </c>
      <c r="L30" s="177"/>
      <c r="M30" s="177"/>
      <c r="N30" s="177">
        <v>1263821</v>
      </c>
      <c r="O30" s="177"/>
      <c r="P30" s="177"/>
      <c r="Q30" s="177">
        <v>779090</v>
      </c>
      <c r="R30" s="177"/>
      <c r="S30" s="177"/>
      <c r="T30" s="177">
        <v>2042911</v>
      </c>
      <c r="U30" s="177"/>
      <c r="V30" s="177"/>
      <c r="W30" s="177">
        <v>111567</v>
      </c>
      <c r="X30" s="177"/>
      <c r="Y30" s="177"/>
    </row>
    <row r="31" spans="1:25" ht="13.5" thickBot="1">
      <c r="A31" s="65" t="s">
        <v>65</v>
      </c>
      <c r="B31" s="185">
        <v>2117666</v>
      </c>
      <c r="C31" s="186"/>
      <c r="D31" s="187"/>
      <c r="E31" s="185">
        <v>763463</v>
      </c>
      <c r="F31" s="186"/>
      <c r="G31" s="187"/>
      <c r="H31" s="185">
        <v>347365</v>
      </c>
      <c r="I31" s="186"/>
      <c r="J31" s="187"/>
      <c r="K31" s="185">
        <v>246611</v>
      </c>
      <c r="L31" s="186"/>
      <c r="M31" s="187"/>
      <c r="N31" s="185">
        <v>1357439</v>
      </c>
      <c r="O31" s="186"/>
      <c r="P31" s="187"/>
      <c r="Q31" s="185">
        <v>767486</v>
      </c>
      <c r="R31" s="186"/>
      <c r="S31" s="187"/>
      <c r="T31" s="185">
        <v>2124925</v>
      </c>
      <c r="U31" s="186"/>
      <c r="V31" s="187"/>
      <c r="W31" s="185">
        <v>94587</v>
      </c>
      <c r="X31" s="186"/>
      <c r="Y31" s="187"/>
    </row>
    <row r="32" spans="1:25" ht="13.5" thickBot="1">
      <c r="A32" s="65" t="s">
        <v>30</v>
      </c>
      <c r="B32" s="184">
        <v>97.27180773549748</v>
      </c>
      <c r="C32" s="184"/>
      <c r="D32" s="184"/>
      <c r="E32" s="184">
        <v>92.79257802932166</v>
      </c>
      <c r="F32" s="184"/>
      <c r="G32" s="184"/>
      <c r="H32" s="184">
        <v>91.60940221380967</v>
      </c>
      <c r="I32" s="184"/>
      <c r="J32" s="184"/>
      <c r="K32" s="184">
        <v>96.17048712344543</v>
      </c>
      <c r="L32" s="184"/>
      <c r="M32" s="184"/>
      <c r="N32" s="184">
        <v>93.10333650351876</v>
      </c>
      <c r="O32" s="184"/>
      <c r="P32" s="184"/>
      <c r="Q32" s="184">
        <v>101.51194940363733</v>
      </c>
      <c r="R32" s="184"/>
      <c r="S32" s="184"/>
      <c r="T32" s="184">
        <v>96.14038142522678</v>
      </c>
      <c r="U32" s="184"/>
      <c r="V32" s="184"/>
      <c r="W32" s="184">
        <v>117.95172698150908</v>
      </c>
      <c r="X32" s="184"/>
      <c r="Y32" s="184"/>
    </row>
  </sheetData>
  <sheetProtection/>
  <mergeCells count="67">
    <mergeCell ref="N10:P10"/>
    <mergeCell ref="Q10:S10"/>
    <mergeCell ref="B10:D10"/>
    <mergeCell ref="E10:G10"/>
    <mergeCell ref="H10:J10"/>
    <mergeCell ref="K10:M10"/>
    <mergeCell ref="A1:Y1"/>
    <mergeCell ref="A3:A5"/>
    <mergeCell ref="B3:D4"/>
    <mergeCell ref="E3:S3"/>
    <mergeCell ref="T3:V4"/>
    <mergeCell ref="W3:Y4"/>
    <mergeCell ref="E4:G4"/>
    <mergeCell ref="H4:J4"/>
    <mergeCell ref="K4:M4"/>
    <mergeCell ref="N4:P4"/>
    <mergeCell ref="W24:Y24"/>
    <mergeCell ref="T24:V24"/>
    <mergeCell ref="Q24:S24"/>
    <mergeCell ref="Q4:S4"/>
    <mergeCell ref="Q23:S23"/>
    <mergeCell ref="T23:V23"/>
    <mergeCell ref="W23:Y23"/>
    <mergeCell ref="T10:V10"/>
    <mergeCell ref="W10:Y10"/>
    <mergeCell ref="N23:P23"/>
    <mergeCell ref="N24:P24"/>
    <mergeCell ref="B24:D24"/>
    <mergeCell ref="E24:G24"/>
    <mergeCell ref="H24:J24"/>
    <mergeCell ref="K24:M24"/>
    <mergeCell ref="B23:D23"/>
    <mergeCell ref="E23:G23"/>
    <mergeCell ref="H23:J23"/>
    <mergeCell ref="K23:M23"/>
    <mergeCell ref="B31:D31"/>
    <mergeCell ref="E31:G31"/>
    <mergeCell ref="H31:J31"/>
    <mergeCell ref="K31:M31"/>
    <mergeCell ref="B25:D25"/>
    <mergeCell ref="E25:G25"/>
    <mergeCell ref="H25:J25"/>
    <mergeCell ref="K25:M25"/>
    <mergeCell ref="B30:D30"/>
    <mergeCell ref="E30:G30"/>
    <mergeCell ref="N31:P31"/>
    <mergeCell ref="Q31:S31"/>
    <mergeCell ref="T31:V31"/>
    <mergeCell ref="W31:Y31"/>
    <mergeCell ref="T30:V30"/>
    <mergeCell ref="W30:Y30"/>
    <mergeCell ref="N30:P30"/>
    <mergeCell ref="Q30:S30"/>
    <mergeCell ref="H30:J30"/>
    <mergeCell ref="K30:M30"/>
    <mergeCell ref="T25:V25"/>
    <mergeCell ref="W25:Y25"/>
    <mergeCell ref="N25:P25"/>
    <mergeCell ref="Q25:S25"/>
    <mergeCell ref="T32:V32"/>
    <mergeCell ref="W32:Y32"/>
    <mergeCell ref="B32:D32"/>
    <mergeCell ref="E32:G32"/>
    <mergeCell ref="H32:J32"/>
    <mergeCell ref="K32:M32"/>
    <mergeCell ref="N32:P32"/>
    <mergeCell ref="Q32:S32"/>
  </mergeCells>
  <printOptions/>
  <pageMargins left="0.75" right="0.75" top="1" bottom="1" header="0.512" footer="0.512"/>
  <pageSetup horizontalDpi="96" verticalDpi="96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32"/>
  <sheetViews>
    <sheetView zoomScale="80" zoomScaleNormal="80" zoomScalePageLayoutView="0" workbookViewId="0" topLeftCell="A19">
      <selection activeCell="B28" sqref="B28:Y29"/>
    </sheetView>
  </sheetViews>
  <sheetFormatPr defaultColWidth="9.00390625" defaultRowHeight="13.5"/>
  <cols>
    <col min="1" max="1" width="13.625" style="0" bestFit="1" customWidth="1"/>
    <col min="2" max="2" width="10.375" style="0" bestFit="1" customWidth="1"/>
    <col min="3" max="3" width="5.625" style="0" customWidth="1"/>
    <col min="4" max="4" width="7.125" style="0" customWidth="1"/>
    <col min="6" max="6" width="5.625" style="0" customWidth="1"/>
    <col min="7" max="7" width="7.00390625" style="0" bestFit="1" customWidth="1"/>
    <col min="9" max="9" width="5.625" style="0" customWidth="1"/>
    <col min="10" max="10" width="6.50390625" style="0" bestFit="1" customWidth="1"/>
    <col min="12" max="12" width="5.625" style="0" customWidth="1"/>
    <col min="13" max="13" width="7.00390625" style="0" bestFit="1" customWidth="1"/>
    <col min="14" max="14" width="10.375" style="0" bestFit="1" customWidth="1"/>
    <col min="15" max="15" width="5.625" style="0" customWidth="1"/>
    <col min="16" max="16" width="7.00390625" style="0" bestFit="1" customWidth="1"/>
    <col min="18" max="18" width="5.625" style="0" customWidth="1"/>
    <col min="19" max="19" width="7.50390625" style="0" bestFit="1" customWidth="1"/>
    <col min="20" max="20" width="10.375" style="0" bestFit="1" customWidth="1"/>
    <col min="21" max="21" width="5.625" style="0" customWidth="1"/>
    <col min="22" max="22" width="7.50390625" style="0" bestFit="1" customWidth="1"/>
    <col min="24" max="24" width="5.625" style="0" customWidth="1"/>
    <col min="25" max="25" width="6.875" style="0" customWidth="1"/>
  </cols>
  <sheetData>
    <row r="1" spans="1:25" ht="12.75">
      <c r="A1" s="117" t="s">
        <v>61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</row>
    <row r="2" spans="1:25" ht="13.5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9" t="s">
        <v>0</v>
      </c>
    </row>
    <row r="3" spans="1:25" ht="13.5" thickBot="1">
      <c r="A3" s="195"/>
      <c r="B3" s="191" t="s">
        <v>1</v>
      </c>
      <c r="C3" s="192"/>
      <c r="D3" s="193"/>
      <c r="E3" s="200" t="s">
        <v>2</v>
      </c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2"/>
      <c r="T3" s="191" t="s">
        <v>3</v>
      </c>
      <c r="U3" s="192"/>
      <c r="V3" s="193"/>
      <c r="W3" s="191" t="s">
        <v>4</v>
      </c>
      <c r="X3" s="192"/>
      <c r="Y3" s="193"/>
    </row>
    <row r="4" spans="1:25" ht="12.75">
      <c r="A4" s="196"/>
      <c r="B4" s="198"/>
      <c r="C4" s="194"/>
      <c r="D4" s="199"/>
      <c r="E4" s="191" t="s">
        <v>5</v>
      </c>
      <c r="F4" s="192"/>
      <c r="G4" s="193"/>
      <c r="H4" s="191" t="s">
        <v>6</v>
      </c>
      <c r="I4" s="192"/>
      <c r="J4" s="193"/>
      <c r="K4" s="191" t="s">
        <v>7</v>
      </c>
      <c r="L4" s="192"/>
      <c r="M4" s="193"/>
      <c r="N4" s="191" t="s">
        <v>8</v>
      </c>
      <c r="O4" s="192"/>
      <c r="P4" s="193"/>
      <c r="Q4" s="191" t="s">
        <v>9</v>
      </c>
      <c r="R4" s="192"/>
      <c r="S4" s="193"/>
      <c r="T4" s="198"/>
      <c r="U4" s="194"/>
      <c r="V4" s="199"/>
      <c r="W4" s="198"/>
      <c r="X4" s="194"/>
      <c r="Y4" s="199"/>
    </row>
    <row r="5" spans="1:25" ht="13.5" thickBot="1">
      <c r="A5" s="197"/>
      <c r="B5" s="30"/>
      <c r="C5" s="3" t="s">
        <v>10</v>
      </c>
      <c r="D5" s="4" t="s">
        <v>11</v>
      </c>
      <c r="E5" s="30"/>
      <c r="F5" s="3" t="s">
        <v>10</v>
      </c>
      <c r="G5" s="4" t="s">
        <v>11</v>
      </c>
      <c r="H5" s="30"/>
      <c r="I5" s="3" t="s">
        <v>10</v>
      </c>
      <c r="J5" s="4" t="s">
        <v>11</v>
      </c>
      <c r="K5" s="31"/>
      <c r="L5" s="3" t="s">
        <v>10</v>
      </c>
      <c r="M5" s="4" t="s">
        <v>11</v>
      </c>
      <c r="N5" s="30"/>
      <c r="O5" s="3" t="s">
        <v>10</v>
      </c>
      <c r="P5" s="4" t="s">
        <v>11</v>
      </c>
      <c r="Q5" s="31"/>
      <c r="R5" s="3" t="s">
        <v>10</v>
      </c>
      <c r="S5" s="4" t="s">
        <v>11</v>
      </c>
      <c r="T5" s="30"/>
      <c r="U5" s="3" t="s">
        <v>10</v>
      </c>
      <c r="V5" s="4" t="s">
        <v>11</v>
      </c>
      <c r="W5" s="31"/>
      <c r="X5" s="3" t="s">
        <v>10</v>
      </c>
      <c r="Y5" s="4" t="s">
        <v>11</v>
      </c>
    </row>
    <row r="6" spans="1:25" ht="12.75">
      <c r="A6" s="32">
        <v>38718</v>
      </c>
      <c r="B6" s="33">
        <v>187368</v>
      </c>
      <c r="C6" s="34">
        <v>98.24244966442953</v>
      </c>
      <c r="D6" s="35">
        <v>100.58028740599183</v>
      </c>
      <c r="E6" s="33">
        <v>62008</v>
      </c>
      <c r="F6" s="34">
        <v>94.011340550047</v>
      </c>
      <c r="G6" s="35">
        <v>93.05201236531708</v>
      </c>
      <c r="H6" s="33">
        <v>28604</v>
      </c>
      <c r="I6" s="34">
        <v>96.18669715515502</v>
      </c>
      <c r="J6" s="35">
        <v>98.14376393892606</v>
      </c>
      <c r="K6" s="33">
        <v>18517</v>
      </c>
      <c r="L6" s="34">
        <v>96.92227165663438</v>
      </c>
      <c r="M6" s="35">
        <v>99.01609539596812</v>
      </c>
      <c r="N6" s="33">
        <v>109129</v>
      </c>
      <c r="O6" s="34">
        <v>95.05927648713862</v>
      </c>
      <c r="P6" s="35">
        <v>95.32249047901891</v>
      </c>
      <c r="Q6" s="33">
        <v>64667</v>
      </c>
      <c r="R6" s="34">
        <v>105.48061395925426</v>
      </c>
      <c r="S6" s="35">
        <v>111.93097240973448</v>
      </c>
      <c r="T6" s="33">
        <v>173796</v>
      </c>
      <c r="U6" s="34">
        <v>98.68716923705908</v>
      </c>
      <c r="V6" s="35">
        <v>100.89284677634711</v>
      </c>
      <c r="W6" s="33">
        <v>109176</v>
      </c>
      <c r="X6" s="34">
        <v>114.19605874231205</v>
      </c>
      <c r="Y6" s="35">
        <v>101.91648852253951</v>
      </c>
    </row>
    <row r="7" spans="1:25" ht="12.75">
      <c r="A7" s="36" t="s">
        <v>12</v>
      </c>
      <c r="B7" s="37">
        <v>170548</v>
      </c>
      <c r="C7" s="38">
        <v>91.02301353486187</v>
      </c>
      <c r="D7" s="39">
        <v>95.69091276342661</v>
      </c>
      <c r="E7" s="37">
        <v>58572</v>
      </c>
      <c r="F7" s="38">
        <v>94.45877951232099</v>
      </c>
      <c r="G7" s="39">
        <v>92.1580967965259</v>
      </c>
      <c r="H7" s="37">
        <v>29214</v>
      </c>
      <c r="I7" s="38">
        <v>102.1325688714865</v>
      </c>
      <c r="J7" s="39">
        <v>97.96780684104628</v>
      </c>
      <c r="K7" s="37">
        <v>18754</v>
      </c>
      <c r="L7" s="38">
        <v>101.2799049522061</v>
      </c>
      <c r="M7" s="39">
        <v>97.57544224765869</v>
      </c>
      <c r="N7" s="37">
        <v>106540</v>
      </c>
      <c r="O7" s="38">
        <v>97.62757837055229</v>
      </c>
      <c r="P7" s="39">
        <v>94.62147856051725</v>
      </c>
      <c r="Q7" s="37">
        <v>66804</v>
      </c>
      <c r="R7" s="38">
        <v>103.30462214112299</v>
      </c>
      <c r="S7" s="39">
        <v>103.89262997465048</v>
      </c>
      <c r="T7" s="37">
        <v>173344</v>
      </c>
      <c r="U7" s="38">
        <v>99.73992496950447</v>
      </c>
      <c r="V7" s="39">
        <v>97.9914865712816</v>
      </c>
      <c r="W7" s="37">
        <v>106380</v>
      </c>
      <c r="X7" s="38">
        <v>97.43899758188613</v>
      </c>
      <c r="Y7" s="39">
        <v>98.08766850461947</v>
      </c>
    </row>
    <row r="8" spans="1:25" ht="13.5" thickBot="1">
      <c r="A8" s="40" t="s">
        <v>13</v>
      </c>
      <c r="B8" s="41">
        <v>170197</v>
      </c>
      <c r="C8" s="42">
        <v>99.79419283720712</v>
      </c>
      <c r="D8" s="43">
        <v>95.79604426283026</v>
      </c>
      <c r="E8" s="41">
        <v>63319</v>
      </c>
      <c r="F8" s="42">
        <v>108.10455507751145</v>
      </c>
      <c r="G8" s="43">
        <v>97.95334302775287</v>
      </c>
      <c r="H8" s="41">
        <v>31759</v>
      </c>
      <c r="I8" s="42">
        <v>108.71157664133635</v>
      </c>
      <c r="J8" s="43">
        <v>97.42622246763605</v>
      </c>
      <c r="K8" s="41">
        <v>20698</v>
      </c>
      <c r="L8" s="42">
        <v>110.36578863175856</v>
      </c>
      <c r="M8" s="43">
        <v>97.56304501531935</v>
      </c>
      <c r="N8" s="41">
        <v>115776</v>
      </c>
      <c r="O8" s="42">
        <v>108.66904449033228</v>
      </c>
      <c r="P8" s="43">
        <v>97.73838166392301</v>
      </c>
      <c r="Q8" s="41">
        <v>61203</v>
      </c>
      <c r="R8" s="42">
        <v>91.61577151068798</v>
      </c>
      <c r="S8" s="43">
        <v>100.90846138626921</v>
      </c>
      <c r="T8" s="41">
        <v>176979</v>
      </c>
      <c r="U8" s="42">
        <v>102.09698633930219</v>
      </c>
      <c r="V8" s="43">
        <v>98.8118833993088</v>
      </c>
      <c r="W8" s="41">
        <v>99598</v>
      </c>
      <c r="X8" s="42">
        <v>93.6247414927618</v>
      </c>
      <c r="Y8" s="43">
        <v>93.07093530692534</v>
      </c>
    </row>
    <row r="9" spans="1:25" ht="13.5" thickBot="1">
      <c r="A9" s="44" t="s">
        <v>14</v>
      </c>
      <c r="B9" s="45">
        <v>528113</v>
      </c>
      <c r="C9" s="46">
        <v>93.61398520577376</v>
      </c>
      <c r="D9" s="47">
        <v>97.40529454185963</v>
      </c>
      <c r="E9" s="45">
        <v>183899</v>
      </c>
      <c r="F9" s="46">
        <v>84.7585819106965</v>
      </c>
      <c r="G9" s="47">
        <v>94.38656100515304</v>
      </c>
      <c r="H9" s="45">
        <v>89577</v>
      </c>
      <c r="I9" s="46">
        <v>96.74795869875146</v>
      </c>
      <c r="J9" s="47">
        <v>97.83100160545199</v>
      </c>
      <c r="K9" s="45">
        <v>57969</v>
      </c>
      <c r="L9" s="46">
        <v>94.24934152765584</v>
      </c>
      <c r="M9" s="47">
        <v>98.02658279220779</v>
      </c>
      <c r="N9" s="45">
        <v>331445</v>
      </c>
      <c r="O9" s="46">
        <v>89.32334758072776</v>
      </c>
      <c r="P9" s="47">
        <v>95.9222654723834</v>
      </c>
      <c r="Q9" s="45">
        <v>192674</v>
      </c>
      <c r="R9" s="46">
        <v>106.37743411935536</v>
      </c>
      <c r="S9" s="47">
        <v>105.4436399656318</v>
      </c>
      <c r="T9" s="45">
        <v>524119</v>
      </c>
      <c r="U9" s="46">
        <v>94.91728315691299</v>
      </c>
      <c r="V9" s="47">
        <v>99.21573007333481</v>
      </c>
      <c r="W9" s="45"/>
      <c r="X9" s="46"/>
      <c r="Y9" s="47"/>
    </row>
    <row r="10" spans="1:25" ht="13.5" thickBot="1">
      <c r="A10" s="44" t="s">
        <v>60</v>
      </c>
      <c r="B10" s="188">
        <v>2106860</v>
      </c>
      <c r="C10" s="189"/>
      <c r="D10" s="190"/>
      <c r="E10" s="188">
        <v>785439</v>
      </c>
      <c r="F10" s="189"/>
      <c r="G10" s="190"/>
      <c r="H10" s="188">
        <v>363437</v>
      </c>
      <c r="I10" s="189"/>
      <c r="J10" s="190"/>
      <c r="K10" s="188">
        <v>241410</v>
      </c>
      <c r="L10" s="189"/>
      <c r="M10" s="190"/>
      <c r="N10" s="188">
        <v>1390286</v>
      </c>
      <c r="O10" s="189"/>
      <c r="P10" s="190"/>
      <c r="Q10" s="188">
        <v>723989</v>
      </c>
      <c r="R10" s="189"/>
      <c r="S10" s="190"/>
      <c r="T10" s="188">
        <v>2114275</v>
      </c>
      <c r="U10" s="189"/>
      <c r="V10" s="190"/>
      <c r="W10" s="188">
        <v>99598</v>
      </c>
      <c r="X10" s="189"/>
      <c r="Y10" s="190"/>
    </row>
    <row r="11" spans="1:25" ht="12.75">
      <c r="A11" s="48" t="s">
        <v>15</v>
      </c>
      <c r="B11" s="33">
        <v>167889</v>
      </c>
      <c r="C11" s="34">
        <v>98.64392439349695</v>
      </c>
      <c r="D11" s="35">
        <v>106.26894958382125</v>
      </c>
      <c r="E11" s="33">
        <v>53752</v>
      </c>
      <c r="F11" s="34">
        <v>84.89079107376932</v>
      </c>
      <c r="G11" s="35">
        <v>97.77179547810903</v>
      </c>
      <c r="H11" s="33">
        <v>30227</v>
      </c>
      <c r="I11" s="34">
        <v>95.17617053433672</v>
      </c>
      <c r="J11" s="35">
        <v>102.97754914318809</v>
      </c>
      <c r="K11" s="33">
        <v>21278</v>
      </c>
      <c r="L11" s="34">
        <v>102.80220311141173</v>
      </c>
      <c r="M11" s="35">
        <v>106.88165561583283</v>
      </c>
      <c r="N11" s="33">
        <v>105257</v>
      </c>
      <c r="O11" s="34">
        <v>90.91435185185185</v>
      </c>
      <c r="P11" s="35">
        <v>100.97757055968073</v>
      </c>
      <c r="Q11" s="33">
        <v>59867</v>
      </c>
      <c r="R11" s="34">
        <v>97.81710046893126</v>
      </c>
      <c r="S11" s="35">
        <v>107.44256999282125</v>
      </c>
      <c r="T11" s="33">
        <v>165124</v>
      </c>
      <c r="U11" s="34">
        <v>93.30146514558224</v>
      </c>
      <c r="V11" s="35">
        <v>103.22959776941447</v>
      </c>
      <c r="W11" s="33">
        <v>102363</v>
      </c>
      <c r="X11" s="34">
        <v>102.7761601638587</v>
      </c>
      <c r="Y11" s="35">
        <v>97.4514470677837</v>
      </c>
    </row>
    <row r="12" spans="1:25" ht="12.75">
      <c r="A12" s="36" t="s">
        <v>16</v>
      </c>
      <c r="B12" s="37">
        <v>158182</v>
      </c>
      <c r="C12" s="38">
        <v>94.21820369410742</v>
      </c>
      <c r="D12" s="39">
        <v>91.825870906695</v>
      </c>
      <c r="E12" s="37">
        <v>59930</v>
      </c>
      <c r="F12" s="38">
        <v>111.493525822295</v>
      </c>
      <c r="G12" s="39">
        <v>106.83661645422944</v>
      </c>
      <c r="H12" s="37">
        <v>28588</v>
      </c>
      <c r="I12" s="38">
        <v>94.57769543785358</v>
      </c>
      <c r="J12" s="39">
        <v>101.37948154189864</v>
      </c>
      <c r="K12" s="37">
        <v>20721</v>
      </c>
      <c r="L12" s="38">
        <v>97.38227276999719</v>
      </c>
      <c r="M12" s="39">
        <v>114.74057256769478</v>
      </c>
      <c r="N12" s="37">
        <v>109239</v>
      </c>
      <c r="O12" s="38">
        <v>103.78312131259679</v>
      </c>
      <c r="P12" s="39">
        <v>106.72769728293258</v>
      </c>
      <c r="Q12" s="37">
        <v>57961</v>
      </c>
      <c r="R12" s="38">
        <v>96.81627607864098</v>
      </c>
      <c r="S12" s="39">
        <v>97.3185802075288</v>
      </c>
      <c r="T12" s="37">
        <v>167200</v>
      </c>
      <c r="U12" s="38">
        <v>101.25723698553814</v>
      </c>
      <c r="V12" s="39">
        <v>103.2666094335777</v>
      </c>
      <c r="W12" s="37">
        <v>93345</v>
      </c>
      <c r="X12" s="38">
        <v>91.19017613786231</v>
      </c>
      <c r="Y12" s="39">
        <v>80.8938227953411</v>
      </c>
    </row>
    <row r="13" spans="1:25" ht="13.5" thickBot="1">
      <c r="A13" s="40" t="s">
        <v>17</v>
      </c>
      <c r="B13" s="41">
        <v>159229</v>
      </c>
      <c r="C13" s="42">
        <v>100.66189579092438</v>
      </c>
      <c r="D13" s="43">
        <v>102.23042598953485</v>
      </c>
      <c r="E13" s="41">
        <v>74962</v>
      </c>
      <c r="F13" s="42">
        <v>125.08259636242283</v>
      </c>
      <c r="G13" s="43">
        <v>113.59772083225992</v>
      </c>
      <c r="H13" s="41">
        <v>32487</v>
      </c>
      <c r="I13" s="42">
        <v>113.63858961802156</v>
      </c>
      <c r="J13" s="43">
        <v>103.02540195985159</v>
      </c>
      <c r="K13" s="41">
        <v>22705</v>
      </c>
      <c r="L13" s="42">
        <v>109.57482746971672</v>
      </c>
      <c r="M13" s="43">
        <v>107.53528464525908</v>
      </c>
      <c r="N13" s="41">
        <v>130154</v>
      </c>
      <c r="O13" s="42">
        <v>119.14609251274729</v>
      </c>
      <c r="P13" s="43">
        <v>109.7086887622644</v>
      </c>
      <c r="Q13" s="41">
        <v>46219</v>
      </c>
      <c r="R13" s="42">
        <v>79.74155035282345</v>
      </c>
      <c r="S13" s="43">
        <v>83.92468041836142</v>
      </c>
      <c r="T13" s="41">
        <v>176373</v>
      </c>
      <c r="U13" s="42">
        <v>105.48624401913875</v>
      </c>
      <c r="V13" s="43">
        <v>101.53418380270338</v>
      </c>
      <c r="W13" s="41">
        <v>76201</v>
      </c>
      <c r="X13" s="42">
        <v>81.63372435588408</v>
      </c>
      <c r="Y13" s="43">
        <v>78.20379930007492</v>
      </c>
    </row>
    <row r="14" spans="1:25" ht="13.5" thickBot="1">
      <c r="A14" s="44" t="s">
        <v>18</v>
      </c>
      <c r="B14" s="45">
        <v>485300</v>
      </c>
      <c r="C14" s="46">
        <v>91.8932122481363</v>
      </c>
      <c r="D14" s="47">
        <v>99.85535068713568</v>
      </c>
      <c r="E14" s="45">
        <v>188644</v>
      </c>
      <c r="F14" s="46">
        <v>102.58022066460396</v>
      </c>
      <c r="G14" s="47">
        <v>106.54181327339165</v>
      </c>
      <c r="H14" s="45">
        <v>91302</v>
      </c>
      <c r="I14" s="46">
        <v>101.92571753910045</v>
      </c>
      <c r="J14" s="47">
        <v>102.48863445024415</v>
      </c>
      <c r="K14" s="45">
        <v>64704</v>
      </c>
      <c r="L14" s="46">
        <v>111.61827873518604</v>
      </c>
      <c r="M14" s="47">
        <v>109.51744215568458</v>
      </c>
      <c r="N14" s="45">
        <v>344650</v>
      </c>
      <c r="O14" s="46">
        <v>103.98406975516299</v>
      </c>
      <c r="P14" s="47">
        <v>105.9721363847405</v>
      </c>
      <c r="Q14" s="45">
        <v>164047</v>
      </c>
      <c r="R14" s="46">
        <v>85.1422610212068</v>
      </c>
      <c r="S14" s="47">
        <v>96.29997064866451</v>
      </c>
      <c r="T14" s="45">
        <v>508697</v>
      </c>
      <c r="U14" s="46">
        <v>97.05753845977726</v>
      </c>
      <c r="V14" s="47">
        <v>102.64741906908512</v>
      </c>
      <c r="W14" s="45"/>
      <c r="X14" s="46"/>
      <c r="Y14" s="47"/>
    </row>
    <row r="15" spans="1:25" ht="12.75">
      <c r="A15" s="48" t="s">
        <v>19</v>
      </c>
      <c r="B15" s="33">
        <v>174670</v>
      </c>
      <c r="C15" s="34">
        <v>109.69735412519077</v>
      </c>
      <c r="D15" s="35">
        <v>106.06437822968977</v>
      </c>
      <c r="E15" s="33">
        <v>59918</v>
      </c>
      <c r="F15" s="34">
        <v>79.93116512366265</v>
      </c>
      <c r="G15" s="35">
        <v>92.17870219377865</v>
      </c>
      <c r="H15" s="33">
        <v>28029</v>
      </c>
      <c r="I15" s="34">
        <v>86.27758795826023</v>
      </c>
      <c r="J15" s="35">
        <v>92.16427725897672</v>
      </c>
      <c r="K15" s="33">
        <v>19323</v>
      </c>
      <c r="L15" s="34">
        <v>85.10460251046025</v>
      </c>
      <c r="M15" s="35">
        <v>90.58222388899307</v>
      </c>
      <c r="N15" s="33">
        <v>107270</v>
      </c>
      <c r="O15" s="34">
        <v>82.4177512792538</v>
      </c>
      <c r="P15" s="35">
        <v>91.88323368680726</v>
      </c>
      <c r="Q15" s="33">
        <v>57856</v>
      </c>
      <c r="R15" s="34">
        <v>125.17795711720288</v>
      </c>
      <c r="S15" s="35">
        <v>96.20859385393109</v>
      </c>
      <c r="T15" s="33">
        <v>165126</v>
      </c>
      <c r="U15" s="34">
        <v>93.62317361500911</v>
      </c>
      <c r="V15" s="35">
        <v>93.35376126457187</v>
      </c>
      <c r="W15" s="33">
        <v>85745</v>
      </c>
      <c r="X15" s="34">
        <v>112.52477001614152</v>
      </c>
      <c r="Y15" s="35">
        <v>100.59244486156733</v>
      </c>
    </row>
    <row r="16" spans="1:25" ht="12.75">
      <c r="A16" s="36" t="s">
        <v>20</v>
      </c>
      <c r="B16" s="37">
        <v>170649</v>
      </c>
      <c r="C16" s="38">
        <v>97.69794469571191</v>
      </c>
      <c r="D16" s="39">
        <v>96.61163762356058</v>
      </c>
      <c r="E16" s="37">
        <v>57175</v>
      </c>
      <c r="F16" s="38">
        <v>95.42207683834573</v>
      </c>
      <c r="G16" s="39">
        <v>96.12959631454176</v>
      </c>
      <c r="H16" s="37">
        <v>25313</v>
      </c>
      <c r="I16" s="38">
        <v>90.31003603410753</v>
      </c>
      <c r="J16" s="39">
        <v>91.99709249500273</v>
      </c>
      <c r="K16" s="37">
        <v>18126</v>
      </c>
      <c r="L16" s="38">
        <v>93.80530973451327</v>
      </c>
      <c r="M16" s="39">
        <v>95.0249017038008</v>
      </c>
      <c r="N16" s="37">
        <v>100614</v>
      </c>
      <c r="O16" s="38">
        <v>93.79509648550388</v>
      </c>
      <c r="P16" s="39">
        <v>94.85890993428681</v>
      </c>
      <c r="Q16" s="37">
        <v>64119</v>
      </c>
      <c r="R16" s="38">
        <v>110.8251521017699</v>
      </c>
      <c r="S16" s="39">
        <v>103.02558005013177</v>
      </c>
      <c r="T16" s="37">
        <v>164733</v>
      </c>
      <c r="U16" s="38">
        <v>99.76199992732823</v>
      </c>
      <c r="V16" s="39">
        <v>97.87882568938166</v>
      </c>
      <c r="W16" s="37">
        <v>91661</v>
      </c>
      <c r="X16" s="38">
        <v>106.89952766925185</v>
      </c>
      <c r="Y16" s="39">
        <v>97.95876927680584</v>
      </c>
    </row>
    <row r="17" spans="1:25" ht="13.5" thickBot="1">
      <c r="A17" s="40" t="s">
        <v>21</v>
      </c>
      <c r="B17" s="41">
        <v>189213</v>
      </c>
      <c r="C17" s="42">
        <v>110.8784698416047</v>
      </c>
      <c r="D17" s="43">
        <v>101.02782879842809</v>
      </c>
      <c r="E17" s="41">
        <v>70752</v>
      </c>
      <c r="F17" s="42">
        <v>123.74639265413205</v>
      </c>
      <c r="G17" s="43">
        <v>85.21052124482127</v>
      </c>
      <c r="H17" s="41">
        <v>30335</v>
      </c>
      <c r="I17" s="42">
        <v>119.83960810650653</v>
      </c>
      <c r="J17" s="43">
        <v>88.54349095154699</v>
      </c>
      <c r="K17" s="41">
        <v>20913</v>
      </c>
      <c r="L17" s="42">
        <v>115.37570340946705</v>
      </c>
      <c r="M17" s="43">
        <v>93.16612464917361</v>
      </c>
      <c r="N17" s="41">
        <v>122000</v>
      </c>
      <c r="O17" s="42">
        <v>121.2554912835192</v>
      </c>
      <c r="P17" s="43">
        <v>87.30561976255734</v>
      </c>
      <c r="Q17" s="41">
        <v>65399</v>
      </c>
      <c r="R17" s="42">
        <v>101.9962881517179</v>
      </c>
      <c r="S17" s="43">
        <v>113.79676352879764</v>
      </c>
      <c r="T17" s="41">
        <v>187399</v>
      </c>
      <c r="U17" s="42">
        <v>113.75923464029671</v>
      </c>
      <c r="V17" s="43">
        <v>95.02558199676486</v>
      </c>
      <c r="W17" s="41">
        <v>93475</v>
      </c>
      <c r="X17" s="42">
        <v>101.97903143103393</v>
      </c>
      <c r="Y17" s="43">
        <v>111.74536760310818</v>
      </c>
    </row>
    <row r="18" spans="1:25" ht="13.5" thickBot="1">
      <c r="A18" s="44" t="s">
        <v>22</v>
      </c>
      <c r="B18" s="45">
        <v>534532</v>
      </c>
      <c r="C18" s="46">
        <v>110.14465279208736</v>
      </c>
      <c r="D18" s="47">
        <v>101.12125310959979</v>
      </c>
      <c r="E18" s="45">
        <v>187845</v>
      </c>
      <c r="F18" s="46">
        <v>99.57645088102458</v>
      </c>
      <c r="G18" s="47">
        <v>90.52291203839796</v>
      </c>
      <c r="H18" s="45">
        <v>83677</v>
      </c>
      <c r="I18" s="46">
        <v>91.64859477338942</v>
      </c>
      <c r="J18" s="47">
        <v>90.7687634915986</v>
      </c>
      <c r="K18" s="45">
        <v>58362</v>
      </c>
      <c r="L18" s="46">
        <v>90.19844213649851</v>
      </c>
      <c r="M18" s="47">
        <v>92.85327902758775</v>
      </c>
      <c r="N18" s="45">
        <v>329884</v>
      </c>
      <c r="O18" s="46">
        <v>95.71565356158422</v>
      </c>
      <c r="P18" s="47">
        <v>90.98943048169642</v>
      </c>
      <c r="Q18" s="45">
        <v>187374</v>
      </c>
      <c r="R18" s="46">
        <v>114.21970532835101</v>
      </c>
      <c r="S18" s="47">
        <v>104.18812068371126</v>
      </c>
      <c r="T18" s="45">
        <v>517258</v>
      </c>
      <c r="U18" s="46">
        <v>101.68292716489384</v>
      </c>
      <c r="V18" s="47">
        <v>95.36573044687073</v>
      </c>
      <c r="W18" s="45"/>
      <c r="X18" s="46"/>
      <c r="Y18" s="47"/>
    </row>
    <row r="19" spans="1:25" ht="12.75">
      <c r="A19" s="48" t="s">
        <v>23</v>
      </c>
      <c r="B19" s="33">
        <v>188079</v>
      </c>
      <c r="C19" s="34">
        <v>99.40067542927812</v>
      </c>
      <c r="D19" s="35">
        <v>101.10687022900764</v>
      </c>
      <c r="E19" s="33">
        <v>68488</v>
      </c>
      <c r="F19" s="34">
        <v>96.80009045680687</v>
      </c>
      <c r="G19" s="35">
        <v>91.44169403722395</v>
      </c>
      <c r="H19" s="33">
        <v>30693</v>
      </c>
      <c r="I19" s="34">
        <v>101.18015493654195</v>
      </c>
      <c r="J19" s="35">
        <v>98.90757927300851</v>
      </c>
      <c r="K19" s="33">
        <v>22003</v>
      </c>
      <c r="L19" s="34">
        <v>105.21206904796058</v>
      </c>
      <c r="M19" s="35">
        <v>110.25756664662256</v>
      </c>
      <c r="N19" s="33">
        <v>121184</v>
      </c>
      <c r="O19" s="34">
        <v>99.33114754098361</v>
      </c>
      <c r="P19" s="35">
        <v>96.26487456905454</v>
      </c>
      <c r="Q19" s="33">
        <v>67633</v>
      </c>
      <c r="R19" s="34">
        <v>103.41595437239101</v>
      </c>
      <c r="S19" s="35">
        <v>118.08261750122216</v>
      </c>
      <c r="T19" s="33">
        <v>188817</v>
      </c>
      <c r="U19" s="34">
        <v>100.75667426186905</v>
      </c>
      <c r="V19" s="35">
        <v>103.08743079896485</v>
      </c>
      <c r="W19" s="33">
        <v>92737</v>
      </c>
      <c r="X19" s="34">
        <v>99.21048408665418</v>
      </c>
      <c r="Y19" s="35">
        <v>107.20049012808065</v>
      </c>
    </row>
    <row r="20" spans="1:25" ht="12.75">
      <c r="A20" s="36" t="s">
        <v>24</v>
      </c>
      <c r="B20" s="37">
        <v>185432</v>
      </c>
      <c r="C20" s="38">
        <v>98.5926126787148</v>
      </c>
      <c r="D20" s="39">
        <v>98.95036793152579</v>
      </c>
      <c r="E20" s="37">
        <v>70923</v>
      </c>
      <c r="F20" s="38">
        <v>103.55536736362573</v>
      </c>
      <c r="G20" s="39">
        <v>93.18241538784949</v>
      </c>
      <c r="H20" s="37">
        <v>30925</v>
      </c>
      <c r="I20" s="38">
        <v>100.7558726745512</v>
      </c>
      <c r="J20" s="39">
        <v>97.1934125337859</v>
      </c>
      <c r="K20" s="37">
        <v>22332</v>
      </c>
      <c r="L20" s="38">
        <v>101.49525064763895</v>
      </c>
      <c r="M20" s="39">
        <v>99.49654711517042</v>
      </c>
      <c r="N20" s="37">
        <v>124180</v>
      </c>
      <c r="O20" s="38">
        <v>102.47227356746764</v>
      </c>
      <c r="P20" s="39">
        <v>95.24832214765101</v>
      </c>
      <c r="Q20" s="37">
        <v>65275</v>
      </c>
      <c r="R20" s="38">
        <v>96.51353629145535</v>
      </c>
      <c r="S20" s="39">
        <v>104.37320115126319</v>
      </c>
      <c r="T20" s="37">
        <v>189455</v>
      </c>
      <c r="U20" s="38">
        <v>100.33789330409869</v>
      </c>
      <c r="V20" s="39">
        <v>98.20646398672991</v>
      </c>
      <c r="W20" s="37">
        <v>88714</v>
      </c>
      <c r="X20" s="38">
        <v>95.66192566073951</v>
      </c>
      <c r="Y20" s="39">
        <v>109.53427499012247</v>
      </c>
    </row>
    <row r="21" spans="1:25" ht="13.5" thickBot="1">
      <c r="A21" s="40" t="s">
        <v>25</v>
      </c>
      <c r="B21" s="41">
        <v>183811</v>
      </c>
      <c r="C21" s="42">
        <v>99.12582510030632</v>
      </c>
      <c r="D21" s="43">
        <v>96.37741191275168</v>
      </c>
      <c r="E21" s="41">
        <v>63693</v>
      </c>
      <c r="F21" s="42">
        <v>89.8058457764054</v>
      </c>
      <c r="G21" s="43">
        <v>96.5659965432548</v>
      </c>
      <c r="H21" s="41">
        <v>28607</v>
      </c>
      <c r="I21" s="42">
        <v>92.50444624090541</v>
      </c>
      <c r="J21" s="43">
        <v>96.19678525791916</v>
      </c>
      <c r="K21" s="41">
        <v>20727</v>
      </c>
      <c r="L21" s="42">
        <v>92.81300376141859</v>
      </c>
      <c r="M21" s="43">
        <v>108.48992410363778</v>
      </c>
      <c r="N21" s="41">
        <v>113027</v>
      </c>
      <c r="O21" s="42">
        <v>91.01868255757772</v>
      </c>
      <c r="P21" s="43">
        <v>98.45471729340338</v>
      </c>
      <c r="Q21" s="41">
        <v>67362</v>
      </c>
      <c r="R21" s="42">
        <v>103.19724243584834</v>
      </c>
      <c r="S21" s="43">
        <v>109.8765230724061</v>
      </c>
      <c r="T21" s="41">
        <v>180389</v>
      </c>
      <c r="U21" s="42">
        <v>95.21469478240215</v>
      </c>
      <c r="V21" s="43">
        <v>102.4308946782656</v>
      </c>
      <c r="W21" s="41">
        <v>92136</v>
      </c>
      <c r="X21" s="42">
        <v>103.85733931510246</v>
      </c>
      <c r="Y21" s="43">
        <v>96.37253671394502</v>
      </c>
    </row>
    <row r="22" spans="1:25" ht="13.5" thickBot="1">
      <c r="A22" s="44" t="s">
        <v>26</v>
      </c>
      <c r="B22" s="45">
        <v>557322</v>
      </c>
      <c r="C22" s="46">
        <v>104.26354268780915</v>
      </c>
      <c r="D22" s="47">
        <v>98.79160986919891</v>
      </c>
      <c r="E22" s="45">
        <v>203104</v>
      </c>
      <c r="F22" s="46">
        <v>108.12318666986079</v>
      </c>
      <c r="G22" s="47">
        <v>93.61011762103168</v>
      </c>
      <c r="H22" s="45">
        <v>90225</v>
      </c>
      <c r="I22" s="46">
        <v>107.82532834590151</v>
      </c>
      <c r="J22" s="47">
        <v>97.44783341253726</v>
      </c>
      <c r="K22" s="45">
        <v>65062</v>
      </c>
      <c r="L22" s="46">
        <v>111.48007265001199</v>
      </c>
      <c r="M22" s="47">
        <v>105.78154976750236</v>
      </c>
      <c r="N22" s="45">
        <v>358391</v>
      </c>
      <c r="O22" s="46">
        <v>108.64152247456683</v>
      </c>
      <c r="P22" s="47">
        <v>96.58520678484997</v>
      </c>
      <c r="Q22" s="45">
        <v>200270</v>
      </c>
      <c r="R22" s="46">
        <v>106.88249170108979</v>
      </c>
      <c r="S22" s="47">
        <v>110.57126924796961</v>
      </c>
      <c r="T22" s="45">
        <v>558661</v>
      </c>
      <c r="U22" s="46">
        <v>108.00432279442754</v>
      </c>
      <c r="V22" s="47">
        <v>101.17279534938473</v>
      </c>
      <c r="W22" s="45"/>
      <c r="X22" s="46"/>
      <c r="Y22" s="47"/>
    </row>
    <row r="23" spans="1:25" ht="13.5" thickBot="1">
      <c r="A23" s="44" t="s">
        <v>62</v>
      </c>
      <c r="B23" s="188">
        <v>2105267</v>
      </c>
      <c r="C23" s="189"/>
      <c r="D23" s="190"/>
      <c r="E23" s="188">
        <v>763492</v>
      </c>
      <c r="F23" s="189"/>
      <c r="G23" s="190"/>
      <c r="H23" s="188">
        <v>354781</v>
      </c>
      <c r="I23" s="189"/>
      <c r="J23" s="190"/>
      <c r="K23" s="188">
        <v>246097</v>
      </c>
      <c r="L23" s="189"/>
      <c r="M23" s="190"/>
      <c r="N23" s="188">
        <v>1364370</v>
      </c>
      <c r="O23" s="189"/>
      <c r="P23" s="190"/>
      <c r="Q23" s="188">
        <v>744365</v>
      </c>
      <c r="R23" s="189"/>
      <c r="S23" s="190"/>
      <c r="T23" s="188">
        <v>2108735</v>
      </c>
      <c r="U23" s="189"/>
      <c r="V23" s="190"/>
      <c r="W23" s="188">
        <v>92136</v>
      </c>
      <c r="X23" s="189"/>
      <c r="Y23" s="190"/>
    </row>
    <row r="24" spans="1:25" ht="13.5" thickBot="1">
      <c r="A24" s="44" t="s">
        <v>59</v>
      </c>
      <c r="B24" s="188">
        <v>2120928</v>
      </c>
      <c r="C24" s="189"/>
      <c r="D24" s="190"/>
      <c r="E24" s="188">
        <v>796376</v>
      </c>
      <c r="F24" s="189"/>
      <c r="G24" s="190"/>
      <c r="H24" s="188">
        <v>365423</v>
      </c>
      <c r="I24" s="189"/>
      <c r="J24" s="190"/>
      <c r="K24" s="188">
        <v>242577</v>
      </c>
      <c r="L24" s="189"/>
      <c r="M24" s="190"/>
      <c r="N24" s="188">
        <v>1404376</v>
      </c>
      <c r="O24" s="189"/>
      <c r="P24" s="190"/>
      <c r="Q24" s="188">
        <v>714042</v>
      </c>
      <c r="R24" s="189"/>
      <c r="S24" s="190"/>
      <c r="T24" s="188">
        <v>2118418</v>
      </c>
      <c r="U24" s="189"/>
      <c r="V24" s="190"/>
      <c r="W24" s="188">
        <v>95604</v>
      </c>
      <c r="X24" s="189"/>
      <c r="Y24" s="190"/>
    </row>
    <row r="25" spans="1:25" ht="13.5" thickBot="1">
      <c r="A25" s="44" t="s">
        <v>11</v>
      </c>
      <c r="B25" s="203">
        <v>0.9926159681045278</v>
      </c>
      <c r="C25" s="204"/>
      <c r="D25" s="205"/>
      <c r="E25" s="203">
        <v>0.9587079469999096</v>
      </c>
      <c r="F25" s="204"/>
      <c r="G25" s="205"/>
      <c r="H25" s="203">
        <v>0.9708775857020494</v>
      </c>
      <c r="I25" s="204"/>
      <c r="J25" s="205"/>
      <c r="K25" s="203">
        <v>1.0145108563466445</v>
      </c>
      <c r="L25" s="204"/>
      <c r="M25" s="205"/>
      <c r="N25" s="203">
        <v>0.971513326915299</v>
      </c>
      <c r="O25" s="204"/>
      <c r="P25" s="205"/>
      <c r="Q25" s="203">
        <v>1.0424666896345034</v>
      </c>
      <c r="R25" s="204"/>
      <c r="S25" s="205"/>
      <c r="T25" s="203">
        <v>0.9954291362705566</v>
      </c>
      <c r="U25" s="204"/>
      <c r="V25" s="205"/>
      <c r="W25" s="203">
        <v>0.9637253671394502</v>
      </c>
      <c r="X25" s="204"/>
      <c r="Y25" s="205"/>
    </row>
    <row r="26" spans="1:25" ht="12.75">
      <c r="A26" s="32">
        <v>39083</v>
      </c>
      <c r="B26" s="33">
        <v>183266</v>
      </c>
      <c r="C26" s="34">
        <v>99.70349979054573</v>
      </c>
      <c r="D26" s="35">
        <v>97.81072541736049</v>
      </c>
      <c r="E26" s="33">
        <v>61207</v>
      </c>
      <c r="F26" s="34">
        <v>96.09690232835634</v>
      </c>
      <c r="G26" s="35">
        <v>98.7082311959747</v>
      </c>
      <c r="H26" s="33">
        <v>26755</v>
      </c>
      <c r="I26" s="34">
        <v>93.52606005523124</v>
      </c>
      <c r="J26" s="35">
        <v>93.53586910921548</v>
      </c>
      <c r="K26" s="33">
        <v>18972</v>
      </c>
      <c r="L26" s="34">
        <v>91.53278332609639</v>
      </c>
      <c r="M26" s="35">
        <v>102.45720149052222</v>
      </c>
      <c r="N26" s="33">
        <v>106934</v>
      </c>
      <c r="O26" s="34">
        <v>94.60925265644492</v>
      </c>
      <c r="P26" s="35">
        <v>97.98861897387496</v>
      </c>
      <c r="Q26" s="33">
        <v>75060</v>
      </c>
      <c r="R26" s="34">
        <v>111.42780796294647</v>
      </c>
      <c r="S26" s="35">
        <v>116.07156664140908</v>
      </c>
      <c r="T26" s="33">
        <v>181994</v>
      </c>
      <c r="U26" s="34">
        <v>100.88974383138661</v>
      </c>
      <c r="V26" s="35">
        <v>104.71702455752721</v>
      </c>
      <c r="W26" s="33">
        <v>93408</v>
      </c>
      <c r="X26" s="34">
        <v>101.38056785621255</v>
      </c>
      <c r="Y26" s="35">
        <v>85.55726533304023</v>
      </c>
    </row>
    <row r="27" spans="1:25" ht="12.75">
      <c r="A27" s="36" t="s">
        <v>12</v>
      </c>
      <c r="B27" s="37">
        <v>178454</v>
      </c>
      <c r="C27" s="38">
        <v>97.37430838235133</v>
      </c>
      <c r="D27" s="39">
        <v>104.63564509698149</v>
      </c>
      <c r="E27" s="37">
        <v>61556</v>
      </c>
      <c r="F27" s="38">
        <v>100.57019621938666</v>
      </c>
      <c r="G27" s="39">
        <v>105.0945844430786</v>
      </c>
      <c r="H27" s="37">
        <v>27164</v>
      </c>
      <c r="I27" s="38">
        <v>101.52868622687348</v>
      </c>
      <c r="J27" s="39">
        <v>92.98281645786267</v>
      </c>
      <c r="K27" s="37">
        <v>19575</v>
      </c>
      <c r="L27" s="38">
        <v>103.17836812144212</v>
      </c>
      <c r="M27" s="39">
        <v>104.3777327503466</v>
      </c>
      <c r="N27" s="37">
        <v>108295</v>
      </c>
      <c r="O27" s="38">
        <v>101.27274767613669</v>
      </c>
      <c r="P27" s="39">
        <v>101.6472686314999</v>
      </c>
      <c r="Q27" s="37">
        <v>70197</v>
      </c>
      <c r="R27" s="38">
        <v>93.52118305355715</v>
      </c>
      <c r="S27" s="39">
        <v>105.07903718340219</v>
      </c>
      <c r="T27" s="37">
        <v>178492</v>
      </c>
      <c r="U27" s="38">
        <v>98.07576073936504</v>
      </c>
      <c r="V27" s="39">
        <v>102.96981724201588</v>
      </c>
      <c r="W27" s="37">
        <v>93370</v>
      </c>
      <c r="X27" s="38">
        <v>99.95931825967797</v>
      </c>
      <c r="Y27" s="39">
        <v>87.77025756721189</v>
      </c>
    </row>
    <row r="28" spans="1:25" ht="13.5" thickBot="1">
      <c r="A28" s="40" t="s">
        <v>13</v>
      </c>
      <c r="B28" s="41">
        <v>178962</v>
      </c>
      <c r="C28" s="42">
        <v>100.28466719714885</v>
      </c>
      <c r="D28" s="43">
        <v>105.14991451083156</v>
      </c>
      <c r="E28" s="41">
        <v>61107</v>
      </c>
      <c r="F28" s="42">
        <v>99.2705828838781</v>
      </c>
      <c r="G28" s="43">
        <v>96.50657780445047</v>
      </c>
      <c r="H28" s="41">
        <v>28242</v>
      </c>
      <c r="I28" s="42">
        <v>103.96848770431454</v>
      </c>
      <c r="J28" s="43">
        <v>88.92597373972733</v>
      </c>
      <c r="K28" s="41">
        <v>19936</v>
      </c>
      <c r="L28" s="42">
        <v>101.84418901660281</v>
      </c>
      <c r="M28" s="43">
        <v>96.31848487776597</v>
      </c>
      <c r="N28" s="41">
        <v>109285</v>
      </c>
      <c r="O28" s="42">
        <v>100.91416962925342</v>
      </c>
      <c r="P28" s="43">
        <v>94.39348396904367</v>
      </c>
      <c r="Q28" s="41">
        <v>70538</v>
      </c>
      <c r="R28" s="42">
        <v>100.48577574540222</v>
      </c>
      <c r="S28" s="43">
        <v>115.25252030129242</v>
      </c>
      <c r="T28" s="41">
        <v>179823</v>
      </c>
      <c r="U28" s="42">
        <v>100.7456916836609</v>
      </c>
      <c r="V28" s="43">
        <v>101.60697031851237</v>
      </c>
      <c r="W28" s="41">
        <v>92509</v>
      </c>
      <c r="X28" s="42">
        <v>99.07786226839455</v>
      </c>
      <c r="Y28" s="43">
        <v>92.88238719653005</v>
      </c>
    </row>
    <row r="29" spans="1:25" ht="13.5" thickBot="1">
      <c r="A29" s="44" t="s">
        <v>14</v>
      </c>
      <c r="B29" s="45">
        <v>540682</v>
      </c>
      <c r="C29" s="46">
        <v>97.01429335285526</v>
      </c>
      <c r="D29" s="47">
        <v>102.3799830718047</v>
      </c>
      <c r="E29" s="45">
        <v>183870</v>
      </c>
      <c r="F29" s="46">
        <v>90.52997479123995</v>
      </c>
      <c r="G29" s="47">
        <v>99.98423047433646</v>
      </c>
      <c r="H29" s="45">
        <v>82161</v>
      </c>
      <c r="I29" s="46">
        <v>91.06234413965088</v>
      </c>
      <c r="J29" s="47">
        <v>91.72108911885864</v>
      </c>
      <c r="K29" s="45">
        <v>58483</v>
      </c>
      <c r="L29" s="46">
        <v>89.88810672896622</v>
      </c>
      <c r="M29" s="47">
        <v>100.88668081215822</v>
      </c>
      <c r="N29" s="45">
        <v>324514</v>
      </c>
      <c r="O29" s="46">
        <v>90.54747468546923</v>
      </c>
      <c r="P29" s="47">
        <v>97.90885365596102</v>
      </c>
      <c r="Q29" s="45">
        <v>215795</v>
      </c>
      <c r="R29" s="46">
        <v>107.75203475308334</v>
      </c>
      <c r="S29" s="47">
        <v>112.00006228136645</v>
      </c>
      <c r="T29" s="45">
        <v>540309</v>
      </c>
      <c r="U29" s="46">
        <v>96.7150024791421</v>
      </c>
      <c r="V29" s="47">
        <v>103.08899314850254</v>
      </c>
      <c r="W29" s="45"/>
      <c r="X29" s="46"/>
      <c r="Y29" s="47"/>
    </row>
    <row r="30" spans="1:25" ht="13.5" thickBot="1">
      <c r="A30" s="44" t="s">
        <v>63</v>
      </c>
      <c r="B30" s="178">
        <v>2117836</v>
      </c>
      <c r="C30" s="179"/>
      <c r="D30" s="180"/>
      <c r="E30" s="178">
        <v>763463</v>
      </c>
      <c r="F30" s="179"/>
      <c r="G30" s="180"/>
      <c r="H30" s="178">
        <v>347365</v>
      </c>
      <c r="I30" s="179"/>
      <c r="J30" s="180"/>
      <c r="K30" s="178">
        <v>246611</v>
      </c>
      <c r="L30" s="179"/>
      <c r="M30" s="180"/>
      <c r="N30" s="178">
        <v>1357439</v>
      </c>
      <c r="O30" s="179"/>
      <c r="P30" s="180"/>
      <c r="Q30" s="178">
        <v>767486</v>
      </c>
      <c r="R30" s="179"/>
      <c r="S30" s="180"/>
      <c r="T30" s="178">
        <v>2124925</v>
      </c>
      <c r="U30" s="179"/>
      <c r="V30" s="180"/>
      <c r="W30" s="178">
        <v>92509</v>
      </c>
      <c r="X30" s="179"/>
      <c r="Y30" s="180"/>
    </row>
    <row r="31" spans="1:25" ht="13.5" thickBot="1">
      <c r="A31" s="44" t="s">
        <v>60</v>
      </c>
      <c r="B31" s="178">
        <v>2106860</v>
      </c>
      <c r="C31" s="179"/>
      <c r="D31" s="180"/>
      <c r="E31" s="178">
        <v>785439</v>
      </c>
      <c r="F31" s="179"/>
      <c r="G31" s="180"/>
      <c r="H31" s="178">
        <v>363437</v>
      </c>
      <c r="I31" s="179"/>
      <c r="J31" s="180"/>
      <c r="K31" s="178">
        <v>241410</v>
      </c>
      <c r="L31" s="179"/>
      <c r="M31" s="180"/>
      <c r="N31" s="178">
        <v>1390286</v>
      </c>
      <c r="O31" s="179"/>
      <c r="P31" s="180"/>
      <c r="Q31" s="178">
        <v>723989</v>
      </c>
      <c r="R31" s="179"/>
      <c r="S31" s="180"/>
      <c r="T31" s="178">
        <v>2114275</v>
      </c>
      <c r="U31" s="179"/>
      <c r="V31" s="180"/>
      <c r="W31" s="178">
        <v>99499</v>
      </c>
      <c r="X31" s="179"/>
      <c r="Y31" s="180"/>
    </row>
    <row r="32" spans="1:25" ht="13.5" thickBot="1">
      <c r="A32" s="44" t="s">
        <v>30</v>
      </c>
      <c r="B32" s="168">
        <v>1.00520964848163</v>
      </c>
      <c r="C32" s="169"/>
      <c r="D32" s="170"/>
      <c r="E32" s="168">
        <v>0.972020742540159</v>
      </c>
      <c r="F32" s="169"/>
      <c r="G32" s="170"/>
      <c r="H32" s="168">
        <v>0.955777755154263</v>
      </c>
      <c r="I32" s="169"/>
      <c r="J32" s="170"/>
      <c r="K32" s="168">
        <v>1.02154426080113</v>
      </c>
      <c r="L32" s="169"/>
      <c r="M32" s="170"/>
      <c r="N32" s="168">
        <v>0.976373925940418</v>
      </c>
      <c r="O32" s="169"/>
      <c r="P32" s="170"/>
      <c r="Q32" s="168">
        <v>1.06007964209401</v>
      </c>
      <c r="R32" s="169"/>
      <c r="S32" s="170"/>
      <c r="T32" s="168">
        <v>1.00503718768845</v>
      </c>
      <c r="U32" s="169"/>
      <c r="V32" s="170"/>
      <c r="W32" s="168">
        <v>0.92974803766872</v>
      </c>
      <c r="X32" s="169"/>
      <c r="Y32" s="170"/>
    </row>
  </sheetData>
  <sheetProtection/>
  <mergeCells count="67">
    <mergeCell ref="T32:V32"/>
    <mergeCell ref="W32:Y32"/>
    <mergeCell ref="B32:D32"/>
    <mergeCell ref="E32:G32"/>
    <mergeCell ref="H32:J32"/>
    <mergeCell ref="K32:M32"/>
    <mergeCell ref="N32:P32"/>
    <mergeCell ref="Q32:S32"/>
    <mergeCell ref="N31:P31"/>
    <mergeCell ref="Q31:S31"/>
    <mergeCell ref="H30:J30"/>
    <mergeCell ref="K30:M30"/>
    <mergeCell ref="N30:P30"/>
    <mergeCell ref="Q30:S30"/>
    <mergeCell ref="K31:M31"/>
    <mergeCell ref="T25:V25"/>
    <mergeCell ref="W25:Y25"/>
    <mergeCell ref="N25:P25"/>
    <mergeCell ref="Q25:S25"/>
    <mergeCell ref="T30:V30"/>
    <mergeCell ref="W30:Y30"/>
    <mergeCell ref="E23:G23"/>
    <mergeCell ref="T31:V31"/>
    <mergeCell ref="W31:Y31"/>
    <mergeCell ref="B25:D25"/>
    <mergeCell ref="E25:G25"/>
    <mergeCell ref="H25:J25"/>
    <mergeCell ref="K25:M25"/>
    <mergeCell ref="B31:D31"/>
    <mergeCell ref="E31:G31"/>
    <mergeCell ref="H31:J31"/>
    <mergeCell ref="T10:V10"/>
    <mergeCell ref="B30:D30"/>
    <mergeCell ref="E30:G30"/>
    <mergeCell ref="N23:P23"/>
    <mergeCell ref="N24:P24"/>
    <mergeCell ref="B24:D24"/>
    <mergeCell ref="E24:G24"/>
    <mergeCell ref="H24:J24"/>
    <mergeCell ref="K24:M24"/>
    <mergeCell ref="B23:D23"/>
    <mergeCell ref="H23:J23"/>
    <mergeCell ref="K23:M23"/>
    <mergeCell ref="W24:Y24"/>
    <mergeCell ref="T24:V24"/>
    <mergeCell ref="Q24:S24"/>
    <mergeCell ref="Q23:S23"/>
    <mergeCell ref="T23:V23"/>
    <mergeCell ref="W23:Y23"/>
    <mergeCell ref="W10:Y10"/>
    <mergeCell ref="A1:Y1"/>
    <mergeCell ref="A3:A5"/>
    <mergeCell ref="B3:D4"/>
    <mergeCell ref="E3:S3"/>
    <mergeCell ref="T3:V4"/>
    <mergeCell ref="W3:Y4"/>
    <mergeCell ref="E4:G4"/>
    <mergeCell ref="H4:J4"/>
    <mergeCell ref="K4:M4"/>
    <mergeCell ref="N4:P4"/>
    <mergeCell ref="N10:P10"/>
    <mergeCell ref="Q10:S10"/>
    <mergeCell ref="B10:D10"/>
    <mergeCell ref="E10:G10"/>
    <mergeCell ref="H10:J10"/>
    <mergeCell ref="K10:M10"/>
    <mergeCell ref="Q4:S4"/>
  </mergeCells>
  <printOptions/>
  <pageMargins left="0.75" right="0.75" top="1" bottom="1" header="0.512" footer="0.512"/>
  <pageSetup horizontalDpi="96" verticalDpi="96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Y32"/>
  <sheetViews>
    <sheetView zoomScale="80" zoomScaleNormal="80" zoomScalePageLayoutView="0" workbookViewId="0" topLeftCell="A1">
      <selection activeCell="B30" sqref="B30:Y30"/>
    </sheetView>
  </sheetViews>
  <sheetFormatPr defaultColWidth="9.00390625" defaultRowHeight="13.5"/>
  <cols>
    <col min="1" max="1" width="13.625" style="0" bestFit="1" customWidth="1"/>
    <col min="2" max="2" width="10.375" style="0" bestFit="1" customWidth="1"/>
    <col min="3" max="3" width="5.625" style="0" customWidth="1"/>
    <col min="4" max="4" width="7.125" style="0" customWidth="1"/>
    <col min="6" max="6" width="5.625" style="0" customWidth="1"/>
    <col min="7" max="7" width="7.00390625" style="0" bestFit="1" customWidth="1"/>
    <col min="9" max="9" width="5.625" style="0" customWidth="1"/>
    <col min="10" max="10" width="6.50390625" style="0" bestFit="1" customWidth="1"/>
    <col min="12" max="12" width="5.625" style="0" customWidth="1"/>
    <col min="13" max="13" width="7.00390625" style="0" bestFit="1" customWidth="1"/>
    <col min="14" max="14" width="10.375" style="0" bestFit="1" customWidth="1"/>
    <col min="15" max="15" width="5.625" style="0" customWidth="1"/>
    <col min="16" max="16" width="7.00390625" style="0" bestFit="1" customWidth="1"/>
    <col min="18" max="18" width="5.625" style="0" customWidth="1"/>
    <col min="19" max="19" width="7.50390625" style="0" bestFit="1" customWidth="1"/>
    <col min="20" max="20" width="10.375" style="0" bestFit="1" customWidth="1"/>
    <col min="21" max="21" width="5.625" style="0" customWidth="1"/>
    <col min="22" max="22" width="7.50390625" style="0" bestFit="1" customWidth="1"/>
    <col min="24" max="24" width="5.625" style="0" customWidth="1"/>
    <col min="25" max="25" width="6.875" style="0" customWidth="1"/>
  </cols>
  <sheetData>
    <row r="1" spans="1:25" ht="12.75">
      <c r="A1" s="117" t="s">
        <v>58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</row>
    <row r="2" ht="13.5" thickBot="1">
      <c r="Y2" s="1" t="s">
        <v>0</v>
      </c>
    </row>
    <row r="3" spans="1:25" ht="13.5" thickBot="1">
      <c r="A3" s="219"/>
      <c r="B3" s="215" t="s">
        <v>1</v>
      </c>
      <c r="C3" s="216"/>
      <c r="D3" s="217"/>
      <c r="E3" s="224" t="s">
        <v>2</v>
      </c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6"/>
      <c r="T3" s="215" t="s">
        <v>3</v>
      </c>
      <c r="U3" s="216"/>
      <c r="V3" s="217"/>
      <c r="W3" s="215" t="s">
        <v>4</v>
      </c>
      <c r="X3" s="216"/>
      <c r="Y3" s="217"/>
    </row>
    <row r="4" spans="1:25" ht="12.75">
      <c r="A4" s="220"/>
      <c r="B4" s="222"/>
      <c r="C4" s="218"/>
      <c r="D4" s="223"/>
      <c r="E4" s="215" t="s">
        <v>5</v>
      </c>
      <c r="F4" s="216"/>
      <c r="G4" s="217"/>
      <c r="H4" s="215" t="s">
        <v>6</v>
      </c>
      <c r="I4" s="216"/>
      <c r="J4" s="217"/>
      <c r="K4" s="215" t="s">
        <v>7</v>
      </c>
      <c r="L4" s="216"/>
      <c r="M4" s="217"/>
      <c r="N4" s="215" t="s">
        <v>8</v>
      </c>
      <c r="O4" s="216"/>
      <c r="P4" s="217"/>
      <c r="Q4" s="215" t="s">
        <v>9</v>
      </c>
      <c r="R4" s="216"/>
      <c r="S4" s="217"/>
      <c r="T4" s="222"/>
      <c r="U4" s="218"/>
      <c r="V4" s="223"/>
      <c r="W4" s="222"/>
      <c r="X4" s="218"/>
      <c r="Y4" s="223"/>
    </row>
    <row r="5" spans="1:25" ht="13.5" thickBot="1">
      <c r="A5" s="221"/>
      <c r="B5" s="2"/>
      <c r="C5" s="3" t="s">
        <v>10</v>
      </c>
      <c r="D5" s="4" t="s">
        <v>11</v>
      </c>
      <c r="E5" s="2"/>
      <c r="F5" s="3" t="s">
        <v>10</v>
      </c>
      <c r="G5" s="4" t="s">
        <v>11</v>
      </c>
      <c r="H5" s="2"/>
      <c r="I5" s="3" t="s">
        <v>10</v>
      </c>
      <c r="J5" s="4" t="s">
        <v>11</v>
      </c>
      <c r="K5" s="5"/>
      <c r="L5" s="3" t="s">
        <v>10</v>
      </c>
      <c r="M5" s="4" t="s">
        <v>11</v>
      </c>
      <c r="N5" s="2"/>
      <c r="O5" s="3" t="s">
        <v>10</v>
      </c>
      <c r="P5" s="4" t="s">
        <v>11</v>
      </c>
      <c r="Q5" s="5"/>
      <c r="R5" s="3" t="s">
        <v>10</v>
      </c>
      <c r="S5" s="4" t="s">
        <v>11</v>
      </c>
      <c r="T5" s="2"/>
      <c r="U5" s="3" t="s">
        <v>10</v>
      </c>
      <c r="V5" s="4" t="s">
        <v>11</v>
      </c>
      <c r="W5" s="5"/>
      <c r="X5" s="3" t="s">
        <v>10</v>
      </c>
      <c r="Y5" s="4" t="s">
        <v>11</v>
      </c>
    </row>
    <row r="6" spans="1:25" ht="12.75">
      <c r="A6" s="10">
        <v>38353</v>
      </c>
      <c r="B6" s="11">
        <v>186287</v>
      </c>
      <c r="C6" s="12">
        <v>96.49076462483555</v>
      </c>
      <c r="D6" s="13">
        <v>99.68641804862126</v>
      </c>
      <c r="E6" s="11">
        <v>66638</v>
      </c>
      <c r="F6" s="12">
        <v>94.26793040033951</v>
      </c>
      <c r="G6" s="13">
        <v>91.15756066865475</v>
      </c>
      <c r="H6" s="11">
        <v>29145</v>
      </c>
      <c r="I6" s="12">
        <v>95.30115754365312</v>
      </c>
      <c r="J6" s="13">
        <v>94.74659471408602</v>
      </c>
      <c r="K6" s="11">
        <v>18701</v>
      </c>
      <c r="L6" s="12">
        <v>94.80381222751699</v>
      </c>
      <c r="M6" s="13">
        <v>96.96671160427253</v>
      </c>
      <c r="N6" s="11">
        <v>114484</v>
      </c>
      <c r="O6" s="12">
        <v>94.61643994115605</v>
      </c>
      <c r="P6" s="13">
        <v>92.96380806989907</v>
      </c>
      <c r="Q6" s="11">
        <v>57774</v>
      </c>
      <c r="R6" s="12">
        <v>107.89802969464937</v>
      </c>
      <c r="S6" s="13">
        <v>86.5087446094873</v>
      </c>
      <c r="T6" s="11">
        <v>172258</v>
      </c>
      <c r="U6" s="12">
        <v>98.69086700698395</v>
      </c>
      <c r="V6" s="13">
        <v>90.6940868622093</v>
      </c>
      <c r="W6" s="11">
        <v>107123</v>
      </c>
      <c r="X6" s="12">
        <v>115.06971448213635</v>
      </c>
      <c r="Y6" s="13">
        <v>117.49292561475859</v>
      </c>
    </row>
    <row r="7" spans="1:25" ht="12.75">
      <c r="A7" s="14" t="s">
        <v>12</v>
      </c>
      <c r="B7" s="15">
        <v>178228</v>
      </c>
      <c r="C7" s="16">
        <v>95.67387955144481</v>
      </c>
      <c r="D7" s="17">
        <v>94.71698313749873</v>
      </c>
      <c r="E7" s="15">
        <v>63556</v>
      </c>
      <c r="F7" s="16">
        <v>95.37501125483958</v>
      </c>
      <c r="G7" s="17">
        <v>88.95171448565429</v>
      </c>
      <c r="H7" s="15">
        <v>29820</v>
      </c>
      <c r="I7" s="16">
        <v>102.31600617601646</v>
      </c>
      <c r="J7" s="17">
        <v>96.761632811993</v>
      </c>
      <c r="K7" s="15">
        <v>19220</v>
      </c>
      <c r="L7" s="16">
        <v>102.77525266028556</v>
      </c>
      <c r="M7" s="17">
        <v>99.93240784069049</v>
      </c>
      <c r="N7" s="15">
        <v>112596</v>
      </c>
      <c r="O7" s="16">
        <v>98.35086125572133</v>
      </c>
      <c r="P7" s="17">
        <v>92.6708422152904</v>
      </c>
      <c r="Q7" s="15">
        <v>64301</v>
      </c>
      <c r="R7" s="16">
        <v>111.29746944992559</v>
      </c>
      <c r="S7" s="17">
        <v>100.90388387602982</v>
      </c>
      <c r="T7" s="15">
        <v>176897</v>
      </c>
      <c r="U7" s="16">
        <v>102.69305344309119</v>
      </c>
      <c r="V7" s="17">
        <v>95.50333106583308</v>
      </c>
      <c r="W7" s="15">
        <v>108454</v>
      </c>
      <c r="X7" s="16">
        <v>101.24249694276672</v>
      </c>
      <c r="Y7" s="17">
        <v>115.2331672280247</v>
      </c>
    </row>
    <row r="8" spans="1:25" ht="13.5" thickBot="1">
      <c r="A8" s="18" t="s">
        <v>13</v>
      </c>
      <c r="B8" s="19">
        <v>177666</v>
      </c>
      <c r="C8" s="20">
        <v>99.68467356419866</v>
      </c>
      <c r="D8" s="21">
        <v>99.51939235060833</v>
      </c>
      <c r="E8" s="19">
        <v>64642</v>
      </c>
      <c r="F8" s="20">
        <v>101.70872930958525</v>
      </c>
      <c r="G8" s="21">
        <v>86.6572826596957</v>
      </c>
      <c r="H8" s="19">
        <v>32598</v>
      </c>
      <c r="I8" s="20">
        <v>109.31589537223341</v>
      </c>
      <c r="J8" s="21">
        <v>103.967595841041</v>
      </c>
      <c r="K8" s="19">
        <v>21215</v>
      </c>
      <c r="L8" s="20">
        <v>110.37981269510925</v>
      </c>
      <c r="M8" s="21">
        <v>101.04786854012859</v>
      </c>
      <c r="N8" s="19">
        <v>118455</v>
      </c>
      <c r="O8" s="20">
        <v>105.2035596291165</v>
      </c>
      <c r="P8" s="21">
        <v>93.31279934459289</v>
      </c>
      <c r="Q8" s="19">
        <v>60652</v>
      </c>
      <c r="R8" s="20">
        <v>94.32512713643645</v>
      </c>
      <c r="S8" s="21">
        <v>109.31242678201316</v>
      </c>
      <c r="T8" s="19">
        <v>179107</v>
      </c>
      <c r="U8" s="20">
        <v>101.24931457288704</v>
      </c>
      <c r="V8" s="21">
        <v>98.17901759040504</v>
      </c>
      <c r="W8" s="19">
        <v>107013</v>
      </c>
      <c r="X8" s="20">
        <v>98.67132609216812</v>
      </c>
      <c r="Y8" s="21">
        <v>118.62390812752184</v>
      </c>
    </row>
    <row r="9" spans="1:25" ht="13.5" thickBot="1">
      <c r="A9" s="6" t="s">
        <v>14</v>
      </c>
      <c r="B9" s="7">
        <v>542181</v>
      </c>
      <c r="C9" s="8">
        <v>95.43373530027829</v>
      </c>
      <c r="D9" s="9">
        <v>97.94333467012063</v>
      </c>
      <c r="E9" s="7">
        <v>194836</v>
      </c>
      <c r="F9" s="8">
        <v>83.89027388471955</v>
      </c>
      <c r="G9" s="9">
        <v>88.90653305771924</v>
      </c>
      <c r="H9" s="7">
        <v>91563</v>
      </c>
      <c r="I9" s="8">
        <v>93.42591269922251</v>
      </c>
      <c r="J9" s="9">
        <v>98.52581967654116</v>
      </c>
      <c r="K9" s="7">
        <v>59136</v>
      </c>
      <c r="L9" s="8">
        <v>91.89172390216615</v>
      </c>
      <c r="M9" s="9">
        <v>99.36485532815809</v>
      </c>
      <c r="N9" s="7">
        <v>345535</v>
      </c>
      <c r="O9" s="8">
        <v>87.56344856073449</v>
      </c>
      <c r="P9" s="9">
        <v>92.98723876058278</v>
      </c>
      <c r="Q9" s="7">
        <v>182727</v>
      </c>
      <c r="R9" s="8">
        <v>120.0555840264911</v>
      </c>
      <c r="S9" s="9">
        <v>98.24349172553953</v>
      </c>
      <c r="T9" s="7">
        <v>528262</v>
      </c>
      <c r="U9" s="8">
        <v>96.6074325226357</v>
      </c>
      <c r="V9" s="9">
        <v>94.74056113115778</v>
      </c>
      <c r="W9" s="7"/>
      <c r="X9" s="8"/>
      <c r="Y9" s="9"/>
    </row>
    <row r="10" spans="1:25" ht="13.5" thickBot="1">
      <c r="A10" s="6" t="s">
        <v>57</v>
      </c>
      <c r="B10" s="209">
        <v>2119885</v>
      </c>
      <c r="C10" s="210"/>
      <c r="D10" s="211"/>
      <c r="E10" s="209">
        <v>824421</v>
      </c>
      <c r="F10" s="210"/>
      <c r="G10" s="211"/>
      <c r="H10" s="209">
        <v>377536</v>
      </c>
      <c r="I10" s="210"/>
      <c r="J10" s="211"/>
      <c r="K10" s="209">
        <v>240508</v>
      </c>
      <c r="L10" s="210"/>
      <c r="M10" s="211"/>
      <c r="N10" s="209">
        <v>1442465</v>
      </c>
      <c r="O10" s="210"/>
      <c r="P10" s="211"/>
      <c r="Q10" s="209">
        <v>660619</v>
      </c>
      <c r="R10" s="210"/>
      <c r="S10" s="211"/>
      <c r="T10" s="209">
        <v>2103084</v>
      </c>
      <c r="U10" s="210"/>
      <c r="V10" s="211"/>
      <c r="W10" s="209">
        <v>107013</v>
      </c>
      <c r="X10" s="210"/>
      <c r="Y10" s="211"/>
    </row>
    <row r="11" spans="1:25" ht="12.75">
      <c r="A11" s="22" t="s">
        <v>15</v>
      </c>
      <c r="B11" s="11">
        <v>157985</v>
      </c>
      <c r="C11" s="12">
        <v>88.92247250458726</v>
      </c>
      <c r="D11" s="13">
        <v>93.907890200554</v>
      </c>
      <c r="E11" s="11">
        <v>54977</v>
      </c>
      <c r="F11" s="12">
        <v>85.04842053154296</v>
      </c>
      <c r="G11" s="13">
        <v>85.16831652491828</v>
      </c>
      <c r="H11" s="11">
        <v>29353</v>
      </c>
      <c r="I11" s="12">
        <v>90.04540155837782</v>
      </c>
      <c r="J11" s="13">
        <v>96.52734387845705</v>
      </c>
      <c r="K11" s="11">
        <v>19908</v>
      </c>
      <c r="L11" s="12">
        <v>93.83926467122319</v>
      </c>
      <c r="M11" s="13">
        <v>102.72445820433435</v>
      </c>
      <c r="N11" s="11">
        <v>104238</v>
      </c>
      <c r="O11" s="12">
        <v>87.99797391414461</v>
      </c>
      <c r="P11" s="13">
        <v>91.16494665034108</v>
      </c>
      <c r="Q11" s="11">
        <v>55720</v>
      </c>
      <c r="R11" s="12">
        <v>91.86836378025457</v>
      </c>
      <c r="S11" s="13">
        <v>129.65376023827253</v>
      </c>
      <c r="T11" s="11">
        <v>159958</v>
      </c>
      <c r="U11" s="12">
        <v>89.30862557018988</v>
      </c>
      <c r="V11" s="13">
        <v>101.67942230923745</v>
      </c>
      <c r="W11" s="11">
        <v>105040</v>
      </c>
      <c r="X11" s="12">
        <v>98.15629876743947</v>
      </c>
      <c r="Y11" s="13">
        <v>103.8663106892119</v>
      </c>
    </row>
    <row r="12" spans="1:25" ht="12.75">
      <c r="A12" s="14" t="s">
        <v>16</v>
      </c>
      <c r="B12" s="15">
        <v>172263</v>
      </c>
      <c r="C12" s="16">
        <v>109.03756685761306</v>
      </c>
      <c r="D12" s="17">
        <v>108.98238066618164</v>
      </c>
      <c r="E12" s="15">
        <v>56095</v>
      </c>
      <c r="F12" s="16">
        <v>102.03357767793804</v>
      </c>
      <c r="G12" s="17">
        <v>94.03392899051195</v>
      </c>
      <c r="H12" s="15">
        <v>28199</v>
      </c>
      <c r="I12" s="16">
        <v>96.06854495281573</v>
      </c>
      <c r="J12" s="17">
        <v>97.20106166626452</v>
      </c>
      <c r="K12" s="15">
        <v>18059</v>
      </c>
      <c r="L12" s="16">
        <v>90.71227647177015</v>
      </c>
      <c r="M12" s="17">
        <v>101.13120904967239</v>
      </c>
      <c r="N12" s="15">
        <v>102353</v>
      </c>
      <c r="O12" s="16">
        <v>98.19163836604693</v>
      </c>
      <c r="P12" s="17">
        <v>96.08625448264209</v>
      </c>
      <c r="Q12" s="15">
        <v>59558</v>
      </c>
      <c r="R12" s="16">
        <v>106.88801148600145</v>
      </c>
      <c r="S12" s="17">
        <v>121.89271607212295</v>
      </c>
      <c r="T12" s="15">
        <v>161911</v>
      </c>
      <c r="U12" s="16">
        <v>101.22094549819327</v>
      </c>
      <c r="V12" s="17">
        <v>104.20123179498401</v>
      </c>
      <c r="W12" s="15">
        <v>115392</v>
      </c>
      <c r="X12" s="16">
        <v>109.85529322162986</v>
      </c>
      <c r="Y12" s="17">
        <v>111.15477979424344</v>
      </c>
    </row>
    <row r="13" spans="1:25" ht="13.5" thickBot="1">
      <c r="A13" s="18" t="s">
        <v>17</v>
      </c>
      <c r="B13" s="19">
        <v>155755</v>
      </c>
      <c r="C13" s="20">
        <v>90.41697868956189</v>
      </c>
      <c r="D13" s="21">
        <v>97.11743505967154</v>
      </c>
      <c r="E13" s="19">
        <v>65989</v>
      </c>
      <c r="F13" s="20">
        <v>117.63793564488813</v>
      </c>
      <c r="G13" s="21">
        <v>106.57654602128656</v>
      </c>
      <c r="H13" s="19">
        <v>31533</v>
      </c>
      <c r="I13" s="20">
        <v>111.82311429483316</v>
      </c>
      <c r="J13" s="21">
        <v>98.87742623310652</v>
      </c>
      <c r="K13" s="19">
        <v>21114</v>
      </c>
      <c r="L13" s="20">
        <v>116.9167728002658</v>
      </c>
      <c r="M13" s="21">
        <v>106.12716763005781</v>
      </c>
      <c r="N13" s="19">
        <v>118636</v>
      </c>
      <c r="O13" s="20">
        <v>115.90866901800632</v>
      </c>
      <c r="P13" s="21">
        <v>104.33849590600073</v>
      </c>
      <c r="Q13" s="19">
        <v>55072</v>
      </c>
      <c r="R13" s="20">
        <v>92.46784646898821</v>
      </c>
      <c r="S13" s="21">
        <v>100.11816677877361</v>
      </c>
      <c r="T13" s="19">
        <v>173708</v>
      </c>
      <c r="U13" s="20">
        <v>107.28610162373155</v>
      </c>
      <c r="V13" s="21">
        <v>102.96247999525814</v>
      </c>
      <c r="W13" s="19">
        <v>97439</v>
      </c>
      <c r="X13" s="20">
        <v>84.44172906267332</v>
      </c>
      <c r="Y13" s="21">
        <v>102.05173858399665</v>
      </c>
    </row>
    <row r="14" spans="1:25" ht="13.5" thickBot="1">
      <c r="A14" s="6" t="s">
        <v>18</v>
      </c>
      <c r="B14" s="7">
        <v>486003</v>
      </c>
      <c r="C14" s="8">
        <v>89.6385155510798</v>
      </c>
      <c r="D14" s="9">
        <v>99.86150978986062</v>
      </c>
      <c r="E14" s="7">
        <v>177061</v>
      </c>
      <c r="F14" s="8">
        <v>90.87694265946745</v>
      </c>
      <c r="G14" s="9">
        <v>95.13168781766798</v>
      </c>
      <c r="H14" s="7">
        <v>89085</v>
      </c>
      <c r="I14" s="8">
        <v>97.29366665574523</v>
      </c>
      <c r="J14" s="9">
        <v>97.56217761277392</v>
      </c>
      <c r="K14" s="7">
        <v>59081</v>
      </c>
      <c r="L14" s="8">
        <v>99.90699404761905</v>
      </c>
      <c r="M14" s="9">
        <v>103.41139816565148</v>
      </c>
      <c r="N14" s="7">
        <v>325227</v>
      </c>
      <c r="O14" s="8">
        <v>94.12273720462471</v>
      </c>
      <c r="P14" s="9">
        <v>97.20891306622032</v>
      </c>
      <c r="Q14" s="7">
        <v>170350</v>
      </c>
      <c r="R14" s="8">
        <v>93.22650730324473</v>
      </c>
      <c r="S14" s="9">
        <v>116.00746370297732</v>
      </c>
      <c r="T14" s="7">
        <v>495577</v>
      </c>
      <c r="U14" s="8">
        <v>93.8127292896328</v>
      </c>
      <c r="V14" s="9">
        <v>102.94302765423996</v>
      </c>
      <c r="W14" s="7"/>
      <c r="X14" s="8"/>
      <c r="Y14" s="9"/>
    </row>
    <row r="15" spans="1:25" ht="12.75">
      <c r="A15" s="22" t="s">
        <v>19</v>
      </c>
      <c r="B15" s="11">
        <v>164683</v>
      </c>
      <c r="C15" s="12">
        <v>105.7320792269911</v>
      </c>
      <c r="D15" s="13">
        <v>99.01575276575277</v>
      </c>
      <c r="E15" s="11">
        <v>65002</v>
      </c>
      <c r="F15" s="12">
        <v>98.50429617057388</v>
      </c>
      <c r="G15" s="13">
        <v>97.03818708386827</v>
      </c>
      <c r="H15" s="11">
        <v>30412</v>
      </c>
      <c r="I15" s="12">
        <v>96.44499413313036</v>
      </c>
      <c r="J15" s="13">
        <v>92.4489299610895</v>
      </c>
      <c r="K15" s="11">
        <v>21332</v>
      </c>
      <c r="L15" s="12">
        <v>101.0324902908023</v>
      </c>
      <c r="M15" s="13">
        <v>106.03966794253617</v>
      </c>
      <c r="N15" s="11">
        <v>116746</v>
      </c>
      <c r="O15" s="12">
        <v>98.40689166863346</v>
      </c>
      <c r="P15" s="13">
        <v>97.28914407620064</v>
      </c>
      <c r="Q15" s="11">
        <v>60136</v>
      </c>
      <c r="R15" s="12">
        <v>109.19523532829749</v>
      </c>
      <c r="S15" s="13">
        <v>101.73918928063883</v>
      </c>
      <c r="T15" s="11">
        <v>176882</v>
      </c>
      <c r="U15" s="12">
        <v>101.82720427383884</v>
      </c>
      <c r="V15" s="13">
        <v>98.75772582869457</v>
      </c>
      <c r="W15" s="11">
        <v>85240</v>
      </c>
      <c r="X15" s="12">
        <v>87.48037233551248</v>
      </c>
      <c r="Y15" s="13">
        <v>103.0800672366464</v>
      </c>
    </row>
    <row r="16" spans="1:25" ht="12.75">
      <c r="A16" s="14" t="s">
        <v>20</v>
      </c>
      <c r="B16" s="15">
        <v>176634</v>
      </c>
      <c r="C16" s="16">
        <v>107.25697248653474</v>
      </c>
      <c r="D16" s="17">
        <v>100.97641288316201</v>
      </c>
      <c r="E16" s="15">
        <v>59477</v>
      </c>
      <c r="F16" s="16">
        <v>91.50026153041445</v>
      </c>
      <c r="G16" s="17">
        <v>98.53711066931743</v>
      </c>
      <c r="H16" s="15">
        <v>27515</v>
      </c>
      <c r="I16" s="16">
        <v>90.47415493883993</v>
      </c>
      <c r="J16" s="17">
        <v>98.45421691058074</v>
      </c>
      <c r="K16" s="15">
        <v>19075</v>
      </c>
      <c r="L16" s="16">
        <v>89.41965122820176</v>
      </c>
      <c r="M16" s="17">
        <v>109.46287157121542</v>
      </c>
      <c r="N16" s="15">
        <v>106067</v>
      </c>
      <c r="O16" s="16">
        <v>90.8527915303308</v>
      </c>
      <c r="P16" s="17">
        <v>100.31589002487398</v>
      </c>
      <c r="Q16" s="15">
        <v>62236</v>
      </c>
      <c r="R16" s="16">
        <v>103.49208460822138</v>
      </c>
      <c r="S16" s="17">
        <v>95.25821165090153</v>
      </c>
      <c r="T16" s="15">
        <v>168303</v>
      </c>
      <c r="U16" s="16">
        <v>95.14987392725094</v>
      </c>
      <c r="V16" s="17">
        <v>98.38425879918394</v>
      </c>
      <c r="W16" s="15">
        <v>93571</v>
      </c>
      <c r="X16" s="16">
        <v>109.77358047864851</v>
      </c>
      <c r="Y16" s="17">
        <v>108.10957574637212</v>
      </c>
    </row>
    <row r="17" spans="1:25" ht="13.5" thickBot="1">
      <c r="A17" s="18" t="s">
        <v>21</v>
      </c>
      <c r="B17" s="19">
        <v>187288</v>
      </c>
      <c r="C17" s="20">
        <v>106.03168132975532</v>
      </c>
      <c r="D17" s="21">
        <v>103.09923042200178</v>
      </c>
      <c r="E17" s="19">
        <v>83032</v>
      </c>
      <c r="F17" s="20">
        <v>139.60354422718027</v>
      </c>
      <c r="G17" s="21">
        <v>99.00555648296091</v>
      </c>
      <c r="H17" s="19">
        <v>34260</v>
      </c>
      <c r="I17" s="20">
        <v>124.51390150826822</v>
      </c>
      <c r="J17" s="21">
        <v>95.66358584871415</v>
      </c>
      <c r="K17" s="19">
        <v>22447</v>
      </c>
      <c r="L17" s="20">
        <v>117.6775884665793</v>
      </c>
      <c r="M17" s="21">
        <v>100.46547016962808</v>
      </c>
      <c r="N17" s="19">
        <v>139739</v>
      </c>
      <c r="O17" s="20">
        <v>131.7459718856949</v>
      </c>
      <c r="P17" s="21">
        <v>98.39250257002436</v>
      </c>
      <c r="Q17" s="19">
        <v>57470</v>
      </c>
      <c r="R17" s="20">
        <v>92.34205283115881</v>
      </c>
      <c r="S17" s="21">
        <v>105.63561502830674</v>
      </c>
      <c r="T17" s="19">
        <v>197209</v>
      </c>
      <c r="U17" s="20">
        <v>117.17497608479943</v>
      </c>
      <c r="V17" s="21">
        <v>100.39862340016089</v>
      </c>
      <c r="W17" s="19">
        <v>83650</v>
      </c>
      <c r="X17" s="20">
        <v>89.39735601842452</v>
      </c>
      <c r="Y17" s="21">
        <v>116.53014599353617</v>
      </c>
    </row>
    <row r="18" spans="1:25" ht="13.5" thickBot="1">
      <c r="A18" s="6" t="s">
        <v>22</v>
      </c>
      <c r="B18" s="7">
        <v>528605</v>
      </c>
      <c r="C18" s="8">
        <v>108.76578951158737</v>
      </c>
      <c r="D18" s="9">
        <v>101.09025748512155</v>
      </c>
      <c r="E18" s="7">
        <v>207511</v>
      </c>
      <c r="F18" s="8">
        <v>117.19746302121867</v>
      </c>
      <c r="G18" s="9">
        <v>98.24773213643164</v>
      </c>
      <c r="H18" s="7">
        <v>92187</v>
      </c>
      <c r="I18" s="8">
        <v>103.482067688163</v>
      </c>
      <c r="J18" s="9">
        <v>95.37638635987419</v>
      </c>
      <c r="K18" s="7">
        <v>62854</v>
      </c>
      <c r="L18" s="8">
        <v>106.38614783094395</v>
      </c>
      <c r="M18" s="9">
        <v>104.95608322479377</v>
      </c>
      <c r="N18" s="7">
        <v>362552</v>
      </c>
      <c r="O18" s="8">
        <v>111.47659942132726</v>
      </c>
      <c r="P18" s="9">
        <v>98.58546745922546</v>
      </c>
      <c r="Q18" s="7">
        <v>179842</v>
      </c>
      <c r="R18" s="8">
        <v>105.57205752861756</v>
      </c>
      <c r="S18" s="9">
        <v>100.55690370486342</v>
      </c>
      <c r="T18" s="7">
        <v>542394</v>
      </c>
      <c r="U18" s="8">
        <v>109.44696787784744</v>
      </c>
      <c r="V18" s="9">
        <v>99.23051591657519</v>
      </c>
      <c r="W18" s="7"/>
      <c r="X18" s="8"/>
      <c r="Y18" s="9"/>
    </row>
    <row r="19" spans="1:25" ht="12.75">
      <c r="A19" s="22" t="s">
        <v>23</v>
      </c>
      <c r="B19" s="11">
        <v>186020</v>
      </c>
      <c r="C19" s="12">
        <v>99.32296783563282</v>
      </c>
      <c r="D19" s="13">
        <v>98.54424478725208</v>
      </c>
      <c r="E19" s="11">
        <v>74898</v>
      </c>
      <c r="F19" s="12">
        <v>90.20377685711533</v>
      </c>
      <c r="G19" s="13">
        <v>92.32874348195905</v>
      </c>
      <c r="H19" s="11">
        <v>31032</v>
      </c>
      <c r="I19" s="12">
        <v>90.57793345008757</v>
      </c>
      <c r="J19" s="13">
        <v>92.6964781790483</v>
      </c>
      <c r="K19" s="11">
        <v>19956</v>
      </c>
      <c r="L19" s="12">
        <v>88.90274869693054</v>
      </c>
      <c r="M19" s="13">
        <v>91.69270354714207</v>
      </c>
      <c r="N19" s="11">
        <v>125886</v>
      </c>
      <c r="O19" s="12">
        <v>90.08651843794503</v>
      </c>
      <c r="P19" s="13">
        <v>92.31750781009373</v>
      </c>
      <c r="Q19" s="11">
        <v>57276</v>
      </c>
      <c r="R19" s="12">
        <v>99.66243257351661</v>
      </c>
      <c r="S19" s="13">
        <v>111.70138076293003</v>
      </c>
      <c r="T19" s="11">
        <v>183162</v>
      </c>
      <c r="U19" s="12">
        <v>92.8770999295164</v>
      </c>
      <c r="V19" s="13">
        <v>97.61455568701436</v>
      </c>
      <c r="W19" s="11">
        <v>86508</v>
      </c>
      <c r="X19" s="12">
        <v>103.41661685594741</v>
      </c>
      <c r="Y19" s="13">
        <v>118.64388183339275</v>
      </c>
    </row>
    <row r="20" spans="1:25" ht="12.75">
      <c r="A20" s="14" t="s">
        <v>24</v>
      </c>
      <c r="B20" s="15">
        <v>187399</v>
      </c>
      <c r="C20" s="16">
        <v>100.74131813783464</v>
      </c>
      <c r="D20" s="17">
        <v>100.59368843703199</v>
      </c>
      <c r="E20" s="15">
        <v>76112</v>
      </c>
      <c r="F20" s="16">
        <v>101.62087105129642</v>
      </c>
      <c r="G20" s="17">
        <v>94.61959224266533</v>
      </c>
      <c r="H20" s="15">
        <v>31818</v>
      </c>
      <c r="I20" s="16">
        <v>102.53286929621038</v>
      </c>
      <c r="J20" s="17">
        <v>93.72845906854803</v>
      </c>
      <c r="K20" s="15">
        <v>22445</v>
      </c>
      <c r="L20" s="16">
        <v>112.47243936660654</v>
      </c>
      <c r="M20" s="17">
        <v>98.16742477256824</v>
      </c>
      <c r="N20" s="15">
        <v>130375</v>
      </c>
      <c r="O20" s="16">
        <v>103.56592472554533</v>
      </c>
      <c r="P20" s="17">
        <v>94.9902004356981</v>
      </c>
      <c r="Q20" s="15">
        <v>62540</v>
      </c>
      <c r="R20" s="16">
        <v>109.19058593477197</v>
      </c>
      <c r="S20" s="17">
        <v>131.99383719212344</v>
      </c>
      <c r="T20" s="15">
        <v>192915</v>
      </c>
      <c r="U20" s="16">
        <v>105.32479444426247</v>
      </c>
      <c r="V20" s="17">
        <v>104.4862212400884</v>
      </c>
      <c r="W20" s="15">
        <v>80992</v>
      </c>
      <c r="X20" s="16">
        <v>93.62371110186342</v>
      </c>
      <c r="Y20" s="17">
        <v>108.60476030841436</v>
      </c>
    </row>
    <row r="21" spans="1:25" ht="13.5" thickBot="1">
      <c r="A21" s="18" t="s">
        <v>25</v>
      </c>
      <c r="B21" s="19">
        <v>190720</v>
      </c>
      <c r="C21" s="20">
        <v>101.77215460061153</v>
      </c>
      <c r="D21" s="21">
        <v>98.78691819208338</v>
      </c>
      <c r="E21" s="19">
        <v>65958</v>
      </c>
      <c r="F21" s="20">
        <v>86.65913390792517</v>
      </c>
      <c r="G21" s="21">
        <v>93.3059838732494</v>
      </c>
      <c r="H21" s="19">
        <v>29738</v>
      </c>
      <c r="I21" s="20">
        <v>93.46281978754163</v>
      </c>
      <c r="J21" s="21">
        <v>97.24020665751095</v>
      </c>
      <c r="K21" s="19">
        <v>19105</v>
      </c>
      <c r="L21" s="20">
        <v>85.11918021831143</v>
      </c>
      <c r="M21" s="21">
        <v>96.85187062759809</v>
      </c>
      <c r="N21" s="19">
        <v>114801</v>
      </c>
      <c r="O21" s="20">
        <v>88.05445829338446</v>
      </c>
      <c r="P21" s="21">
        <v>94.87842774260731</v>
      </c>
      <c r="Q21" s="19">
        <v>61307</v>
      </c>
      <c r="R21" s="20">
        <v>98.02846178445795</v>
      </c>
      <c r="S21" s="21">
        <v>114.49621813427957</v>
      </c>
      <c r="T21" s="19">
        <v>176108</v>
      </c>
      <c r="U21" s="20">
        <v>91.28787289739005</v>
      </c>
      <c r="V21" s="21">
        <v>100.89662719215322</v>
      </c>
      <c r="W21" s="19">
        <v>95604</v>
      </c>
      <c r="X21" s="20">
        <v>118.04128802844724</v>
      </c>
      <c r="Y21" s="21">
        <v>102.69619954024964</v>
      </c>
    </row>
    <row r="22" spans="1:25" ht="13.5" thickBot="1">
      <c r="A22" s="6" t="s">
        <v>26</v>
      </c>
      <c r="B22" s="7">
        <v>564139</v>
      </c>
      <c r="C22" s="8">
        <v>106.72222169673007</v>
      </c>
      <c r="D22" s="9">
        <v>99.29874340591738</v>
      </c>
      <c r="E22" s="7">
        <v>216968</v>
      </c>
      <c r="F22" s="8">
        <v>104.55734876705331</v>
      </c>
      <c r="G22" s="9">
        <v>93.41961929119789</v>
      </c>
      <c r="H22" s="7">
        <v>92588</v>
      </c>
      <c r="I22" s="8">
        <v>100.43498541009035</v>
      </c>
      <c r="J22" s="9">
        <v>94.47176703467134</v>
      </c>
      <c r="K22" s="7">
        <v>61506</v>
      </c>
      <c r="L22" s="8">
        <v>97.85534731282019</v>
      </c>
      <c r="M22" s="9">
        <v>95.57447866488485</v>
      </c>
      <c r="N22" s="7">
        <v>371062</v>
      </c>
      <c r="O22" s="8">
        <v>102.34724949800305</v>
      </c>
      <c r="P22" s="9">
        <v>94.03235084678329</v>
      </c>
      <c r="Q22" s="7">
        <v>181123</v>
      </c>
      <c r="R22" s="8">
        <v>100.71229190066838</v>
      </c>
      <c r="S22" s="9">
        <v>119.00172139656509</v>
      </c>
      <c r="T22" s="7">
        <v>552185</v>
      </c>
      <c r="U22" s="8">
        <v>101.80514533715343</v>
      </c>
      <c r="V22" s="9">
        <v>100.98241994978174</v>
      </c>
      <c r="W22" s="7"/>
      <c r="X22" s="8"/>
      <c r="Y22" s="9"/>
    </row>
    <row r="23" spans="1:25" ht="13.5" thickBot="1">
      <c r="A23" s="6" t="s">
        <v>59</v>
      </c>
      <c r="B23" s="209">
        <v>2120928</v>
      </c>
      <c r="C23" s="210"/>
      <c r="D23" s="211"/>
      <c r="E23" s="209">
        <v>796376</v>
      </c>
      <c r="F23" s="210"/>
      <c r="G23" s="211"/>
      <c r="H23" s="209">
        <v>365423</v>
      </c>
      <c r="I23" s="210"/>
      <c r="J23" s="211"/>
      <c r="K23" s="209">
        <v>242577</v>
      </c>
      <c r="L23" s="210"/>
      <c r="M23" s="211"/>
      <c r="N23" s="209">
        <v>1404376</v>
      </c>
      <c r="O23" s="210"/>
      <c r="P23" s="211"/>
      <c r="Q23" s="209">
        <v>714042</v>
      </c>
      <c r="R23" s="210"/>
      <c r="S23" s="211"/>
      <c r="T23" s="209">
        <v>2118418</v>
      </c>
      <c r="U23" s="210"/>
      <c r="V23" s="211"/>
      <c r="W23" s="209">
        <v>95604</v>
      </c>
      <c r="X23" s="210"/>
      <c r="Y23" s="211"/>
    </row>
    <row r="24" spans="1:25" ht="13.5" thickBot="1">
      <c r="A24" s="6" t="s">
        <v>56</v>
      </c>
      <c r="B24" s="209">
        <v>2131270</v>
      </c>
      <c r="C24" s="210"/>
      <c r="D24" s="211"/>
      <c r="E24" s="209">
        <v>848732</v>
      </c>
      <c r="F24" s="210"/>
      <c r="G24" s="211"/>
      <c r="H24" s="209">
        <v>378906</v>
      </c>
      <c r="I24" s="210"/>
      <c r="J24" s="211"/>
      <c r="K24" s="209">
        <v>240886</v>
      </c>
      <c r="L24" s="210"/>
      <c r="M24" s="211"/>
      <c r="N24" s="209">
        <v>1468524</v>
      </c>
      <c r="O24" s="210"/>
      <c r="P24" s="211"/>
      <c r="Q24" s="209">
        <v>663886</v>
      </c>
      <c r="R24" s="210"/>
      <c r="S24" s="211"/>
      <c r="T24" s="209">
        <v>2132410</v>
      </c>
      <c r="U24" s="210"/>
      <c r="V24" s="211"/>
      <c r="W24" s="209">
        <v>93094</v>
      </c>
      <c r="X24" s="210"/>
      <c r="Y24" s="211"/>
    </row>
    <row r="25" spans="1:25" ht="13.5" thickBot="1">
      <c r="A25" s="6" t="s">
        <v>11</v>
      </c>
      <c r="B25" s="212">
        <v>99.51474942170631</v>
      </c>
      <c r="C25" s="213"/>
      <c r="D25" s="214"/>
      <c r="E25" s="212">
        <v>93.83126829199323</v>
      </c>
      <c r="F25" s="213"/>
      <c r="G25" s="214"/>
      <c r="H25" s="212">
        <v>96.44159765218814</v>
      </c>
      <c r="I25" s="213"/>
      <c r="J25" s="214"/>
      <c r="K25" s="212">
        <v>100.70199181355497</v>
      </c>
      <c r="L25" s="213"/>
      <c r="M25" s="214"/>
      <c r="N25" s="212">
        <v>95.63180445127216</v>
      </c>
      <c r="O25" s="213"/>
      <c r="P25" s="214"/>
      <c r="Q25" s="212">
        <v>107.55491153601673</v>
      </c>
      <c r="R25" s="213"/>
      <c r="S25" s="214"/>
      <c r="T25" s="212">
        <v>99.34384100618549</v>
      </c>
      <c r="U25" s="213"/>
      <c r="V25" s="214"/>
      <c r="W25" s="212">
        <v>102.69619954024964</v>
      </c>
      <c r="X25" s="213"/>
      <c r="Y25" s="214"/>
    </row>
    <row r="26" spans="1:25" ht="12.75">
      <c r="A26" s="10">
        <v>38718</v>
      </c>
      <c r="B26" s="11">
        <v>187368</v>
      </c>
      <c r="C26" s="12">
        <v>98.24244966442953</v>
      </c>
      <c r="D26" s="13">
        <v>100.58028740599183</v>
      </c>
      <c r="E26" s="11">
        <v>62008</v>
      </c>
      <c r="F26" s="12">
        <v>94.011340550047</v>
      </c>
      <c r="G26" s="13">
        <v>93.05201236531708</v>
      </c>
      <c r="H26" s="11">
        <v>28604</v>
      </c>
      <c r="I26" s="12">
        <v>96.18669715515502</v>
      </c>
      <c r="J26" s="13">
        <v>98.14376393892606</v>
      </c>
      <c r="K26" s="11">
        <v>18517</v>
      </c>
      <c r="L26" s="12">
        <v>96.92227165663438</v>
      </c>
      <c r="M26" s="13">
        <v>99.01609539596812</v>
      </c>
      <c r="N26" s="11">
        <v>109129</v>
      </c>
      <c r="O26" s="12">
        <v>95.05927648713862</v>
      </c>
      <c r="P26" s="13">
        <v>95.32249047901891</v>
      </c>
      <c r="Q26" s="11">
        <v>64667</v>
      </c>
      <c r="R26" s="12">
        <v>105.48061395925426</v>
      </c>
      <c r="S26" s="13">
        <v>111.93097240973448</v>
      </c>
      <c r="T26" s="11">
        <v>173796</v>
      </c>
      <c r="U26" s="12">
        <v>98.68716923705908</v>
      </c>
      <c r="V26" s="13">
        <v>100.89284677634711</v>
      </c>
      <c r="W26" s="11">
        <v>109176</v>
      </c>
      <c r="X26" s="12">
        <v>114.19605874231205</v>
      </c>
      <c r="Y26" s="13">
        <v>101.91648852253951</v>
      </c>
    </row>
    <row r="27" spans="1:25" ht="12.75">
      <c r="A27" s="14" t="s">
        <v>12</v>
      </c>
      <c r="B27" s="15">
        <v>170548</v>
      </c>
      <c r="C27" s="16">
        <v>91.02301353486187</v>
      </c>
      <c r="D27" s="17">
        <v>95.69091276342661</v>
      </c>
      <c r="E27" s="15">
        <v>58572</v>
      </c>
      <c r="F27" s="16">
        <v>94.45877951232099</v>
      </c>
      <c r="G27" s="17">
        <v>92.1580967965259</v>
      </c>
      <c r="H27" s="15">
        <v>29214</v>
      </c>
      <c r="I27" s="16">
        <v>102.1325688714865</v>
      </c>
      <c r="J27" s="17">
        <v>97.96780684104628</v>
      </c>
      <c r="K27" s="15">
        <v>18754</v>
      </c>
      <c r="L27" s="16">
        <v>101.2799049522061</v>
      </c>
      <c r="M27" s="17">
        <v>97.57544224765869</v>
      </c>
      <c r="N27" s="15">
        <v>106540</v>
      </c>
      <c r="O27" s="16">
        <v>97.62757837055229</v>
      </c>
      <c r="P27" s="17">
        <v>94.62147856051725</v>
      </c>
      <c r="Q27" s="15">
        <v>66804</v>
      </c>
      <c r="R27" s="16">
        <v>103.30462214112299</v>
      </c>
      <c r="S27" s="17">
        <v>103.89262997465048</v>
      </c>
      <c r="T27" s="15">
        <v>173344</v>
      </c>
      <c r="U27" s="16">
        <v>99.73992496950447</v>
      </c>
      <c r="V27" s="17">
        <v>97.9914865712816</v>
      </c>
      <c r="W27" s="15">
        <v>106380</v>
      </c>
      <c r="X27" s="16">
        <v>97.43899758188613</v>
      </c>
      <c r="Y27" s="17">
        <v>98.08766850461947</v>
      </c>
    </row>
    <row r="28" spans="1:25" ht="13.5" thickBot="1">
      <c r="A28" s="18" t="s">
        <v>13</v>
      </c>
      <c r="B28" s="19">
        <v>170197</v>
      </c>
      <c r="C28" s="20">
        <v>99.79419283720712</v>
      </c>
      <c r="D28" s="21">
        <v>95.79604426283026</v>
      </c>
      <c r="E28" s="19">
        <v>63319</v>
      </c>
      <c r="F28" s="20">
        <v>108.10455507751145</v>
      </c>
      <c r="G28" s="21">
        <v>97.95334302775287</v>
      </c>
      <c r="H28" s="19">
        <v>31759</v>
      </c>
      <c r="I28" s="20">
        <v>108.71157664133635</v>
      </c>
      <c r="J28" s="21">
        <v>97.42622246763605</v>
      </c>
      <c r="K28" s="19">
        <v>20698</v>
      </c>
      <c r="L28" s="20">
        <v>110.36578863175856</v>
      </c>
      <c r="M28" s="21">
        <v>97.56304501531935</v>
      </c>
      <c r="N28" s="19">
        <v>115776</v>
      </c>
      <c r="O28" s="20">
        <v>108.66904449033228</v>
      </c>
      <c r="P28" s="21">
        <v>97.73838166392301</v>
      </c>
      <c r="Q28" s="19">
        <v>61203</v>
      </c>
      <c r="R28" s="20">
        <v>91.61577151068798</v>
      </c>
      <c r="S28" s="21">
        <v>100.90846138626921</v>
      </c>
      <c r="T28" s="19">
        <v>176979</v>
      </c>
      <c r="U28" s="20">
        <v>102.09698633930219</v>
      </c>
      <c r="V28" s="21">
        <v>98.8118833993088</v>
      </c>
      <c r="W28" s="19">
        <v>99598</v>
      </c>
      <c r="X28" s="20">
        <v>93.6247414927618</v>
      </c>
      <c r="Y28" s="21">
        <v>93.07093530692534</v>
      </c>
    </row>
    <row r="29" spans="1:25" ht="13.5" thickBot="1">
      <c r="A29" s="6" t="s">
        <v>14</v>
      </c>
      <c r="B29" s="7">
        <v>528113</v>
      </c>
      <c r="C29" s="8">
        <v>93.61398520577376</v>
      </c>
      <c r="D29" s="9">
        <v>97.40529454185963</v>
      </c>
      <c r="E29" s="7">
        <v>183899</v>
      </c>
      <c r="F29" s="8">
        <v>84.7585819106965</v>
      </c>
      <c r="G29" s="9">
        <v>94.38656100515304</v>
      </c>
      <c r="H29" s="7">
        <v>89577</v>
      </c>
      <c r="I29" s="8">
        <v>96.74795869875146</v>
      </c>
      <c r="J29" s="9">
        <v>97.83100160545199</v>
      </c>
      <c r="K29" s="7">
        <v>57969</v>
      </c>
      <c r="L29" s="8">
        <v>94.24934152765584</v>
      </c>
      <c r="M29" s="9">
        <v>98.02658279220779</v>
      </c>
      <c r="N29" s="7">
        <v>331445</v>
      </c>
      <c r="O29" s="8">
        <v>89.32334758072776</v>
      </c>
      <c r="P29" s="9">
        <v>95.9222654723834</v>
      </c>
      <c r="Q29" s="7">
        <v>192674</v>
      </c>
      <c r="R29" s="8">
        <v>106.37743411935536</v>
      </c>
      <c r="S29" s="9">
        <v>105.4436399656318</v>
      </c>
      <c r="T29" s="7">
        <v>524119</v>
      </c>
      <c r="U29" s="8">
        <v>94.91728315691299</v>
      </c>
      <c r="V29" s="9">
        <v>99.21573007333481</v>
      </c>
      <c r="W29" s="7"/>
      <c r="X29" s="8"/>
      <c r="Y29" s="9"/>
    </row>
    <row r="30" spans="1:25" ht="13.5" thickBot="1">
      <c r="A30" s="6" t="s">
        <v>60</v>
      </c>
      <c r="B30" s="209">
        <v>2106860</v>
      </c>
      <c r="C30" s="210"/>
      <c r="D30" s="211"/>
      <c r="E30" s="209">
        <v>785439</v>
      </c>
      <c r="F30" s="210"/>
      <c r="G30" s="211"/>
      <c r="H30" s="209">
        <v>363437</v>
      </c>
      <c r="I30" s="210"/>
      <c r="J30" s="211"/>
      <c r="K30" s="209">
        <v>241410</v>
      </c>
      <c r="L30" s="210"/>
      <c r="M30" s="211"/>
      <c r="N30" s="209">
        <v>1390286</v>
      </c>
      <c r="O30" s="210"/>
      <c r="P30" s="211"/>
      <c r="Q30" s="209">
        <v>723989</v>
      </c>
      <c r="R30" s="210"/>
      <c r="S30" s="211"/>
      <c r="T30" s="209">
        <v>2114275</v>
      </c>
      <c r="U30" s="210"/>
      <c r="V30" s="211"/>
      <c r="W30" s="209">
        <v>99598</v>
      </c>
      <c r="X30" s="210"/>
      <c r="Y30" s="211"/>
    </row>
    <row r="31" spans="1:25" ht="13.5" thickBot="1">
      <c r="A31" s="6" t="s">
        <v>57</v>
      </c>
      <c r="B31" s="209">
        <v>2119885</v>
      </c>
      <c r="C31" s="210"/>
      <c r="D31" s="211"/>
      <c r="E31" s="209">
        <v>824421</v>
      </c>
      <c r="F31" s="210"/>
      <c r="G31" s="211"/>
      <c r="H31" s="209">
        <v>377536</v>
      </c>
      <c r="I31" s="210"/>
      <c r="J31" s="211"/>
      <c r="K31" s="209">
        <v>240508</v>
      </c>
      <c r="L31" s="210"/>
      <c r="M31" s="211"/>
      <c r="N31" s="209">
        <v>1442465</v>
      </c>
      <c r="O31" s="210"/>
      <c r="P31" s="211"/>
      <c r="Q31" s="209">
        <v>660619</v>
      </c>
      <c r="R31" s="210"/>
      <c r="S31" s="211"/>
      <c r="T31" s="209">
        <v>2103084</v>
      </c>
      <c r="U31" s="210"/>
      <c r="V31" s="211"/>
      <c r="W31" s="209">
        <v>107013</v>
      </c>
      <c r="X31" s="210"/>
      <c r="Y31" s="211"/>
    </row>
    <row r="32" spans="1:25" ht="13.5" thickBot="1">
      <c r="A32" s="6" t="s">
        <v>30</v>
      </c>
      <c r="B32" s="206">
        <f>B30/B31</f>
        <v>0.9938557987815376</v>
      </c>
      <c r="C32" s="207"/>
      <c r="D32" s="208"/>
      <c r="E32" s="206">
        <f>E30/E31</f>
        <v>0.9527159060722616</v>
      </c>
      <c r="F32" s="207"/>
      <c r="G32" s="208"/>
      <c r="H32" s="206">
        <f>H30/H31</f>
        <v>0.9626552169859298</v>
      </c>
      <c r="I32" s="207"/>
      <c r="J32" s="208"/>
      <c r="K32" s="206">
        <f>K30/K31</f>
        <v>1.0037503949972557</v>
      </c>
      <c r="L32" s="207"/>
      <c r="M32" s="208"/>
      <c r="N32" s="206">
        <f>N30/N31</f>
        <v>0.9638265053224861</v>
      </c>
      <c r="O32" s="207"/>
      <c r="P32" s="208"/>
      <c r="Q32" s="206">
        <f>Q30/Q31</f>
        <v>1.0959251853186178</v>
      </c>
      <c r="R32" s="207"/>
      <c r="S32" s="208"/>
      <c r="T32" s="206">
        <f>T30/T31</f>
        <v>1.0053212330082868</v>
      </c>
      <c r="U32" s="207"/>
      <c r="V32" s="208"/>
      <c r="W32" s="206">
        <f>W30/W31</f>
        <v>0.9307093530692533</v>
      </c>
      <c r="X32" s="207"/>
      <c r="Y32" s="208"/>
    </row>
  </sheetData>
  <sheetProtection/>
  <mergeCells count="67">
    <mergeCell ref="N10:P10"/>
    <mergeCell ref="Q10:S10"/>
    <mergeCell ref="B10:D10"/>
    <mergeCell ref="E10:G10"/>
    <mergeCell ref="H10:J10"/>
    <mergeCell ref="K10:M10"/>
    <mergeCell ref="A1:Y1"/>
    <mergeCell ref="A3:A5"/>
    <mergeCell ref="B3:D4"/>
    <mergeCell ref="E3:S3"/>
    <mergeCell ref="T3:V4"/>
    <mergeCell ref="W3:Y4"/>
    <mergeCell ref="E4:G4"/>
    <mergeCell ref="H4:J4"/>
    <mergeCell ref="K4:M4"/>
    <mergeCell ref="N4:P4"/>
    <mergeCell ref="W24:Y24"/>
    <mergeCell ref="T24:V24"/>
    <mergeCell ref="Q24:S24"/>
    <mergeCell ref="Q4:S4"/>
    <mergeCell ref="Q23:S23"/>
    <mergeCell ref="T23:V23"/>
    <mergeCell ref="W23:Y23"/>
    <mergeCell ref="T10:V10"/>
    <mergeCell ref="W10:Y10"/>
    <mergeCell ref="N23:P23"/>
    <mergeCell ref="N24:P24"/>
    <mergeCell ref="B24:D24"/>
    <mergeCell ref="E24:G24"/>
    <mergeCell ref="H24:J24"/>
    <mergeCell ref="K24:M24"/>
    <mergeCell ref="B23:D23"/>
    <mergeCell ref="E23:G23"/>
    <mergeCell ref="H23:J23"/>
    <mergeCell ref="K23:M23"/>
    <mergeCell ref="B31:D31"/>
    <mergeCell ref="E31:G31"/>
    <mergeCell ref="H31:J31"/>
    <mergeCell ref="K31:M31"/>
    <mergeCell ref="B25:D25"/>
    <mergeCell ref="E25:G25"/>
    <mergeCell ref="H25:J25"/>
    <mergeCell ref="K25:M25"/>
    <mergeCell ref="B30:D30"/>
    <mergeCell ref="E30:G30"/>
    <mergeCell ref="N31:P31"/>
    <mergeCell ref="Q31:S31"/>
    <mergeCell ref="T31:V31"/>
    <mergeCell ref="W31:Y31"/>
    <mergeCell ref="T30:V30"/>
    <mergeCell ref="W30:Y30"/>
    <mergeCell ref="N30:P30"/>
    <mergeCell ref="Q30:S30"/>
    <mergeCell ref="H30:J30"/>
    <mergeCell ref="K30:M30"/>
    <mergeCell ref="T25:V25"/>
    <mergeCell ref="W25:Y25"/>
    <mergeCell ref="N25:P25"/>
    <mergeCell ref="Q25:S25"/>
    <mergeCell ref="T32:V32"/>
    <mergeCell ref="W32:Y32"/>
    <mergeCell ref="B32:D32"/>
    <mergeCell ref="E32:G32"/>
    <mergeCell ref="H32:J32"/>
    <mergeCell ref="K32:M32"/>
    <mergeCell ref="N32:P32"/>
    <mergeCell ref="Q32:S32"/>
  </mergeCells>
  <printOptions/>
  <pageMargins left="0.75" right="0.75" top="1" bottom="1" header="0.512" footer="0.512"/>
  <pageSetup horizontalDpi="96" verticalDpi="96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8"/>
  <sheetViews>
    <sheetView zoomScale="85" zoomScaleNormal="85" zoomScalePageLayoutView="0" workbookViewId="0" topLeftCell="A1">
      <selection activeCell="W32" sqref="B32:Y32"/>
    </sheetView>
  </sheetViews>
  <sheetFormatPr defaultColWidth="9.00390625" defaultRowHeight="13.5"/>
  <cols>
    <col min="1" max="1" width="13.625" style="0" bestFit="1" customWidth="1"/>
    <col min="2" max="2" width="8.25390625" style="0" bestFit="1" customWidth="1"/>
    <col min="3" max="4" width="6.25390625" style="0" bestFit="1" customWidth="1"/>
    <col min="5" max="5" width="8.25390625" style="0" bestFit="1" customWidth="1"/>
    <col min="6" max="7" width="6.25390625" style="0" bestFit="1" customWidth="1"/>
    <col min="8" max="8" width="7.25390625" style="0" bestFit="1" customWidth="1"/>
    <col min="9" max="10" width="6.25390625" style="0" bestFit="1" customWidth="1"/>
    <col min="11" max="11" width="7.25390625" style="0" bestFit="1" customWidth="1"/>
    <col min="12" max="13" width="6.25390625" style="0" bestFit="1" customWidth="1"/>
    <col min="14" max="14" width="8.25390625" style="0" bestFit="1" customWidth="1"/>
    <col min="15" max="16" width="6.25390625" style="0" bestFit="1" customWidth="1"/>
    <col min="17" max="17" width="8.25390625" style="0" bestFit="1" customWidth="1"/>
    <col min="18" max="19" width="6.25390625" style="0" bestFit="1" customWidth="1"/>
    <col min="20" max="20" width="8.25390625" style="0" bestFit="1" customWidth="1"/>
    <col min="21" max="22" width="6.25390625" style="0" bestFit="1" customWidth="1"/>
    <col min="23" max="23" width="8.25390625" style="0" bestFit="1" customWidth="1"/>
    <col min="24" max="24" width="6.25390625" style="0" bestFit="1" customWidth="1"/>
    <col min="25" max="25" width="14.875" style="0" bestFit="1" customWidth="1"/>
  </cols>
  <sheetData>
    <row r="1" spans="1:25" ht="12.75">
      <c r="A1" s="117" t="s">
        <v>158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</row>
    <row r="2" spans="1:25" ht="13.5" thickBo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50" t="s">
        <v>78</v>
      </c>
    </row>
    <row r="3" spans="1:25" ht="13.5" thickBot="1">
      <c r="A3" s="119"/>
      <c r="B3" s="114" t="s">
        <v>79</v>
      </c>
      <c r="C3" s="115"/>
      <c r="D3" s="116"/>
      <c r="E3" s="124" t="s">
        <v>80</v>
      </c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6"/>
      <c r="T3" s="114" t="s">
        <v>81</v>
      </c>
      <c r="U3" s="115"/>
      <c r="V3" s="116"/>
      <c r="W3" s="114" t="s">
        <v>82</v>
      </c>
      <c r="X3" s="115"/>
      <c r="Y3" s="116"/>
    </row>
    <row r="4" spans="1:25" ht="12.75">
      <c r="A4" s="120"/>
      <c r="B4" s="122"/>
      <c r="C4" s="118"/>
      <c r="D4" s="123"/>
      <c r="E4" s="114" t="s">
        <v>83</v>
      </c>
      <c r="F4" s="115"/>
      <c r="G4" s="116"/>
      <c r="H4" s="114" t="s">
        <v>84</v>
      </c>
      <c r="I4" s="115"/>
      <c r="J4" s="116"/>
      <c r="K4" s="114" t="s">
        <v>85</v>
      </c>
      <c r="L4" s="115"/>
      <c r="M4" s="116"/>
      <c r="N4" s="114" t="s">
        <v>86</v>
      </c>
      <c r="O4" s="115"/>
      <c r="P4" s="116"/>
      <c r="Q4" s="114" t="s">
        <v>87</v>
      </c>
      <c r="R4" s="115"/>
      <c r="S4" s="116"/>
      <c r="T4" s="122"/>
      <c r="U4" s="118"/>
      <c r="V4" s="123"/>
      <c r="W4" s="122"/>
      <c r="X4" s="118"/>
      <c r="Y4" s="123"/>
    </row>
    <row r="5" spans="1:25" ht="13.5" thickBot="1">
      <c r="A5" s="121"/>
      <c r="B5" s="51"/>
      <c r="C5" s="3" t="s">
        <v>88</v>
      </c>
      <c r="D5" s="4" t="s">
        <v>89</v>
      </c>
      <c r="E5" s="51"/>
      <c r="F5" s="3" t="s">
        <v>88</v>
      </c>
      <c r="G5" s="4" t="s">
        <v>89</v>
      </c>
      <c r="H5" s="51"/>
      <c r="I5" s="3" t="s">
        <v>88</v>
      </c>
      <c r="J5" s="4" t="s">
        <v>89</v>
      </c>
      <c r="K5" s="52"/>
      <c r="L5" s="3" t="s">
        <v>88</v>
      </c>
      <c r="M5" s="4" t="s">
        <v>89</v>
      </c>
      <c r="N5" s="51"/>
      <c r="O5" s="3" t="s">
        <v>88</v>
      </c>
      <c r="P5" s="4" t="s">
        <v>89</v>
      </c>
      <c r="Q5" s="52"/>
      <c r="R5" s="3" t="s">
        <v>88</v>
      </c>
      <c r="S5" s="4" t="s">
        <v>89</v>
      </c>
      <c r="T5" s="51"/>
      <c r="U5" s="3" t="s">
        <v>88</v>
      </c>
      <c r="V5" s="4" t="s">
        <v>89</v>
      </c>
      <c r="W5" s="52"/>
      <c r="X5" s="3" t="s">
        <v>88</v>
      </c>
      <c r="Y5" s="4" t="s">
        <v>89</v>
      </c>
    </row>
    <row r="6" spans="1:25" ht="12.75">
      <c r="A6" s="53">
        <v>44197</v>
      </c>
      <c r="B6" s="54">
        <v>148733</v>
      </c>
      <c r="C6" s="55">
        <v>105.1</v>
      </c>
      <c r="D6" s="56">
        <v>106.3</v>
      </c>
      <c r="E6" s="54">
        <v>40845</v>
      </c>
      <c r="F6" s="55">
        <v>93</v>
      </c>
      <c r="G6" s="56">
        <v>102.6</v>
      </c>
      <c r="H6" s="54">
        <v>17721</v>
      </c>
      <c r="I6" s="55">
        <v>95.4</v>
      </c>
      <c r="J6" s="56">
        <v>93.5</v>
      </c>
      <c r="K6" s="54">
        <v>18227</v>
      </c>
      <c r="L6" s="55">
        <v>96.4</v>
      </c>
      <c r="M6" s="56">
        <v>97</v>
      </c>
      <c r="N6" s="54">
        <v>76793</v>
      </c>
      <c r="O6" s="55">
        <v>94.3</v>
      </c>
      <c r="P6" s="56">
        <v>99</v>
      </c>
      <c r="Q6" s="54">
        <v>47736</v>
      </c>
      <c r="R6" s="55">
        <v>96.6</v>
      </c>
      <c r="S6" s="56">
        <v>102.9</v>
      </c>
      <c r="T6" s="54">
        <v>124529</v>
      </c>
      <c r="U6" s="55">
        <v>95.2</v>
      </c>
      <c r="V6" s="56">
        <v>100.5</v>
      </c>
      <c r="W6" s="54">
        <v>159600</v>
      </c>
      <c r="X6" s="55">
        <v>117.9</v>
      </c>
      <c r="Y6" s="56">
        <v>109.8</v>
      </c>
    </row>
    <row r="7" spans="1:25" ht="12.75">
      <c r="A7" s="57" t="s">
        <v>90</v>
      </c>
      <c r="B7" s="58">
        <v>128478</v>
      </c>
      <c r="C7" s="59">
        <v>86.4</v>
      </c>
      <c r="D7" s="60">
        <v>99.3</v>
      </c>
      <c r="E7" s="58">
        <v>44194</v>
      </c>
      <c r="F7" s="59">
        <v>108.2</v>
      </c>
      <c r="G7" s="60">
        <v>112.1</v>
      </c>
      <c r="H7" s="58">
        <v>18374</v>
      </c>
      <c r="I7" s="59">
        <v>103.7</v>
      </c>
      <c r="J7" s="60">
        <v>94.8</v>
      </c>
      <c r="K7" s="58">
        <v>18394</v>
      </c>
      <c r="L7" s="59">
        <v>100.9</v>
      </c>
      <c r="M7" s="60">
        <v>93.6</v>
      </c>
      <c r="N7" s="58">
        <v>80962</v>
      </c>
      <c r="O7" s="59">
        <v>105.4</v>
      </c>
      <c r="P7" s="60">
        <v>103.2</v>
      </c>
      <c r="Q7" s="58">
        <v>46434</v>
      </c>
      <c r="R7" s="59">
        <v>97.3</v>
      </c>
      <c r="S7" s="60">
        <v>87.4</v>
      </c>
      <c r="T7" s="58">
        <v>127396</v>
      </c>
      <c r="U7" s="59">
        <v>102.3</v>
      </c>
      <c r="V7" s="60">
        <v>96.8</v>
      </c>
      <c r="W7" s="58">
        <v>160682</v>
      </c>
      <c r="X7" s="59">
        <v>100.7</v>
      </c>
      <c r="Y7" s="60">
        <v>112.3</v>
      </c>
    </row>
    <row r="8" spans="1:25" ht="13.5" thickBot="1">
      <c r="A8" s="61" t="s">
        <v>91</v>
      </c>
      <c r="B8" s="62">
        <v>115627</v>
      </c>
      <c r="C8" s="59">
        <v>90</v>
      </c>
      <c r="D8" s="60">
        <v>96.1</v>
      </c>
      <c r="E8" s="62">
        <v>44706</v>
      </c>
      <c r="F8" s="63">
        <v>101.2</v>
      </c>
      <c r="G8" s="64">
        <v>91.9</v>
      </c>
      <c r="H8" s="62">
        <v>20678</v>
      </c>
      <c r="I8" s="63">
        <v>112.5</v>
      </c>
      <c r="J8" s="64">
        <v>91.1</v>
      </c>
      <c r="K8" s="62">
        <v>21523</v>
      </c>
      <c r="L8" s="63">
        <v>117</v>
      </c>
      <c r="M8" s="64">
        <v>93.9</v>
      </c>
      <c r="N8" s="62">
        <v>86907</v>
      </c>
      <c r="O8" s="63">
        <v>107.3</v>
      </c>
      <c r="P8" s="64">
        <v>92.2</v>
      </c>
      <c r="Q8" s="62">
        <v>42039</v>
      </c>
      <c r="R8" s="63">
        <v>90.5</v>
      </c>
      <c r="S8" s="64">
        <v>90.4</v>
      </c>
      <c r="T8" s="62">
        <v>128946</v>
      </c>
      <c r="U8" s="63">
        <v>101.2</v>
      </c>
      <c r="V8" s="64">
        <v>91.6</v>
      </c>
      <c r="W8" s="62">
        <v>147363</v>
      </c>
      <c r="X8" s="59">
        <v>91.7</v>
      </c>
      <c r="Y8" s="60">
        <v>120.2</v>
      </c>
    </row>
    <row r="9" spans="1:25" ht="13.5" thickBot="1">
      <c r="A9" s="65" t="s">
        <v>92</v>
      </c>
      <c r="B9" s="66">
        <v>392838</v>
      </c>
      <c r="C9" s="67">
        <v>93.3</v>
      </c>
      <c r="D9" s="68">
        <v>100.8</v>
      </c>
      <c r="E9" s="66">
        <v>129745</v>
      </c>
      <c r="F9" s="67">
        <v>93.3</v>
      </c>
      <c r="G9" s="68">
        <v>101.5</v>
      </c>
      <c r="H9" s="66">
        <v>56773</v>
      </c>
      <c r="I9" s="67">
        <v>94</v>
      </c>
      <c r="J9" s="68">
        <v>93</v>
      </c>
      <c r="K9" s="66">
        <v>58144</v>
      </c>
      <c r="L9" s="67">
        <v>94.4</v>
      </c>
      <c r="M9" s="68">
        <v>94.8</v>
      </c>
      <c r="N9" s="66">
        <v>244662</v>
      </c>
      <c r="O9" s="67">
        <v>93.7</v>
      </c>
      <c r="P9" s="68">
        <v>97.8</v>
      </c>
      <c r="Q9" s="66">
        <v>136209</v>
      </c>
      <c r="R9" s="67">
        <v>85.4</v>
      </c>
      <c r="S9" s="68">
        <v>93.3</v>
      </c>
      <c r="T9" s="66">
        <v>380871</v>
      </c>
      <c r="U9" s="67">
        <v>90.6</v>
      </c>
      <c r="V9" s="68">
        <v>96.1</v>
      </c>
      <c r="W9" s="66"/>
      <c r="X9" s="67"/>
      <c r="Y9" s="68"/>
    </row>
    <row r="10" spans="1:25" ht="13.5" thickBot="1">
      <c r="A10" s="107" t="s">
        <v>157</v>
      </c>
      <c r="B10" s="111">
        <v>1575610</v>
      </c>
      <c r="C10" s="112"/>
      <c r="D10" s="113"/>
      <c r="E10" s="111">
        <v>520558</v>
      </c>
      <c r="F10" s="112"/>
      <c r="G10" s="113"/>
      <c r="H10" s="111">
        <v>232997</v>
      </c>
      <c r="I10" s="112"/>
      <c r="J10" s="113"/>
      <c r="K10" s="111">
        <v>237210</v>
      </c>
      <c r="L10" s="112"/>
      <c r="M10" s="113"/>
      <c r="N10" s="111">
        <v>990765</v>
      </c>
      <c r="O10" s="112"/>
      <c r="P10" s="113"/>
      <c r="Q10" s="111">
        <v>560127</v>
      </c>
      <c r="R10" s="112"/>
      <c r="S10" s="113"/>
      <c r="T10" s="111">
        <v>1550892</v>
      </c>
      <c r="U10" s="112"/>
      <c r="V10" s="113"/>
      <c r="W10" s="111">
        <v>147363</v>
      </c>
      <c r="X10" s="112"/>
      <c r="Y10" s="113"/>
    </row>
    <row r="11" spans="1:25" ht="12.75">
      <c r="A11" s="69" t="s">
        <v>93</v>
      </c>
      <c r="B11" s="54">
        <v>117154</v>
      </c>
      <c r="C11" s="55">
        <v>101.3</v>
      </c>
      <c r="D11" s="56">
        <v>100.9</v>
      </c>
      <c r="E11" s="54">
        <v>37835</v>
      </c>
      <c r="F11" s="55">
        <v>84.6</v>
      </c>
      <c r="G11" s="56">
        <v>103.4</v>
      </c>
      <c r="H11" s="54">
        <v>19282</v>
      </c>
      <c r="I11" s="55">
        <v>93.2</v>
      </c>
      <c r="J11" s="56">
        <v>98.8</v>
      </c>
      <c r="K11" s="54">
        <v>20066</v>
      </c>
      <c r="L11" s="55">
        <v>93.2</v>
      </c>
      <c r="M11" s="56">
        <v>95.3</v>
      </c>
      <c r="N11" s="54">
        <v>77183</v>
      </c>
      <c r="O11" s="55">
        <v>88.8</v>
      </c>
      <c r="P11" s="56">
        <v>100</v>
      </c>
      <c r="Q11" s="54">
        <v>47084</v>
      </c>
      <c r="R11" s="55">
        <v>112</v>
      </c>
      <c r="S11" s="56">
        <v>122.8</v>
      </c>
      <c r="T11" s="54">
        <v>124267</v>
      </c>
      <c r="U11" s="55">
        <v>96.4</v>
      </c>
      <c r="V11" s="56">
        <v>107.6</v>
      </c>
      <c r="W11" s="54">
        <v>140250</v>
      </c>
      <c r="X11" s="55">
        <v>95.2</v>
      </c>
      <c r="Y11" s="56">
        <v>113.7</v>
      </c>
    </row>
    <row r="12" spans="1:25" ht="12.75">
      <c r="A12" s="57" t="s">
        <v>94</v>
      </c>
      <c r="B12" s="58">
        <v>120769</v>
      </c>
      <c r="C12" s="59">
        <v>103.1</v>
      </c>
      <c r="D12" s="60">
        <v>104.6</v>
      </c>
      <c r="E12" s="58">
        <v>36099</v>
      </c>
      <c r="F12" s="59">
        <v>95.4</v>
      </c>
      <c r="G12" s="60">
        <v>90.7</v>
      </c>
      <c r="H12" s="58">
        <v>16647</v>
      </c>
      <c r="I12" s="59">
        <v>86.3</v>
      </c>
      <c r="J12" s="60">
        <v>93.9</v>
      </c>
      <c r="K12" s="58">
        <v>16677</v>
      </c>
      <c r="L12" s="59">
        <v>83.1</v>
      </c>
      <c r="M12" s="60">
        <v>91.9</v>
      </c>
      <c r="N12" s="58">
        <v>69423</v>
      </c>
      <c r="O12" s="59">
        <v>89.9</v>
      </c>
      <c r="P12" s="60">
        <v>91.7</v>
      </c>
      <c r="Q12" s="58">
        <v>41372</v>
      </c>
      <c r="R12" s="59">
        <v>87.9</v>
      </c>
      <c r="S12" s="60">
        <v>122.1</v>
      </c>
      <c r="T12" s="58">
        <v>110795</v>
      </c>
      <c r="U12" s="59">
        <v>89.2</v>
      </c>
      <c r="V12" s="60">
        <v>101.1</v>
      </c>
      <c r="W12" s="58">
        <v>150224</v>
      </c>
      <c r="X12" s="59">
        <v>107.1</v>
      </c>
      <c r="Y12" s="60">
        <v>116.3</v>
      </c>
    </row>
    <row r="13" spans="1:25" ht="13.5" thickBot="1">
      <c r="A13" s="61" t="s">
        <v>95</v>
      </c>
      <c r="B13" s="62">
        <v>103442</v>
      </c>
      <c r="C13" s="63">
        <v>85.7</v>
      </c>
      <c r="D13" s="64">
        <v>84.2</v>
      </c>
      <c r="E13" s="62">
        <v>45554</v>
      </c>
      <c r="F13" s="63">
        <v>126.2</v>
      </c>
      <c r="G13" s="64">
        <v>94.5</v>
      </c>
      <c r="H13" s="62">
        <v>19819</v>
      </c>
      <c r="I13" s="63">
        <v>119.1</v>
      </c>
      <c r="J13" s="64">
        <v>93.6</v>
      </c>
      <c r="K13" s="62">
        <v>19348</v>
      </c>
      <c r="L13" s="63">
        <v>116</v>
      </c>
      <c r="M13" s="64">
        <v>88.3</v>
      </c>
      <c r="N13" s="62">
        <v>84721</v>
      </c>
      <c r="O13" s="63">
        <v>122</v>
      </c>
      <c r="P13" s="64">
        <v>92.8</v>
      </c>
      <c r="Q13" s="62">
        <v>38485</v>
      </c>
      <c r="R13" s="63">
        <v>93</v>
      </c>
      <c r="S13" s="64">
        <v>110.7</v>
      </c>
      <c r="T13" s="62">
        <v>123206</v>
      </c>
      <c r="U13" s="63">
        <v>111.2</v>
      </c>
      <c r="V13" s="64">
        <v>97.7</v>
      </c>
      <c r="W13" s="62">
        <v>130460</v>
      </c>
      <c r="X13" s="63">
        <v>86.8</v>
      </c>
      <c r="Y13" s="64">
        <v>103.6</v>
      </c>
    </row>
    <row r="14" spans="1:25" ht="13.5" thickBot="1">
      <c r="A14" s="65" t="s">
        <v>96</v>
      </c>
      <c r="B14" s="66">
        <v>341365</v>
      </c>
      <c r="C14" s="67">
        <v>86.9</v>
      </c>
      <c r="D14" s="68">
        <v>96.3</v>
      </c>
      <c r="E14" s="66">
        <v>119488</v>
      </c>
      <c r="F14" s="67">
        <v>92.1</v>
      </c>
      <c r="G14" s="68">
        <v>95.9</v>
      </c>
      <c r="H14" s="66">
        <v>55748</v>
      </c>
      <c r="I14" s="67">
        <v>98.2</v>
      </c>
      <c r="J14" s="68">
        <v>95.5</v>
      </c>
      <c r="K14" s="66">
        <v>56091</v>
      </c>
      <c r="L14" s="67">
        <v>96.5</v>
      </c>
      <c r="M14" s="68">
        <v>91.7</v>
      </c>
      <c r="N14" s="66">
        <v>231327</v>
      </c>
      <c r="O14" s="67">
        <v>94.5</v>
      </c>
      <c r="P14" s="68">
        <v>94.8</v>
      </c>
      <c r="Q14" s="66">
        <v>126941</v>
      </c>
      <c r="R14" s="67">
        <v>93.2</v>
      </c>
      <c r="S14" s="68">
        <v>118.7</v>
      </c>
      <c r="T14" s="66">
        <v>358268</v>
      </c>
      <c r="U14" s="67">
        <v>94.1</v>
      </c>
      <c r="V14" s="68">
        <v>102</v>
      </c>
      <c r="W14" s="66"/>
      <c r="X14" s="67"/>
      <c r="Y14" s="68"/>
    </row>
    <row r="15" spans="1:25" ht="12.75">
      <c r="A15" s="69" t="s">
        <v>97</v>
      </c>
      <c r="B15" s="54">
        <v>125070</v>
      </c>
      <c r="C15" s="55">
        <v>120.90833510566308</v>
      </c>
      <c r="D15" s="56">
        <v>89.6083797842005</v>
      </c>
      <c r="E15" s="54">
        <v>43839</v>
      </c>
      <c r="F15" s="55">
        <v>96.23523730078588</v>
      </c>
      <c r="G15" s="56">
        <v>92.98561914054214</v>
      </c>
      <c r="H15" s="54">
        <v>19515</v>
      </c>
      <c r="I15" s="55">
        <v>98.46611837125991</v>
      </c>
      <c r="J15" s="56">
        <v>90.85195530726257</v>
      </c>
      <c r="K15" s="54">
        <v>18311</v>
      </c>
      <c r="L15" s="55">
        <v>94.64027289642341</v>
      </c>
      <c r="M15" s="56">
        <v>86.83549106084317</v>
      </c>
      <c r="N15" s="54">
        <v>81665</v>
      </c>
      <c r="O15" s="55">
        <v>96.39286599544387</v>
      </c>
      <c r="P15" s="56">
        <v>91.02917080021847</v>
      </c>
      <c r="Q15" s="54">
        <v>45878</v>
      </c>
      <c r="R15" s="55">
        <v>119.21008185007145</v>
      </c>
      <c r="S15" s="56">
        <v>100.18124249372202</v>
      </c>
      <c r="T15" s="54">
        <v>127543</v>
      </c>
      <c r="U15" s="55">
        <v>103.52012077333896</v>
      </c>
      <c r="V15" s="56">
        <v>94.12211825132096</v>
      </c>
      <c r="W15" s="54">
        <v>127987</v>
      </c>
      <c r="X15" s="55">
        <v>98.10439981603557</v>
      </c>
      <c r="Y15" s="56">
        <v>98.44699475408827</v>
      </c>
    </row>
    <row r="16" spans="1:25" ht="12.75">
      <c r="A16" s="57" t="s">
        <v>98</v>
      </c>
      <c r="B16" s="58">
        <v>129065</v>
      </c>
      <c r="C16" s="59">
        <v>103.19421124170465</v>
      </c>
      <c r="D16" s="60">
        <v>95.96481575112274</v>
      </c>
      <c r="E16" s="58">
        <v>31334</v>
      </c>
      <c r="F16" s="59">
        <v>71.47517051027624</v>
      </c>
      <c r="G16" s="60">
        <v>89.91104734576759</v>
      </c>
      <c r="H16" s="58">
        <v>16363</v>
      </c>
      <c r="I16" s="59">
        <v>83.84832180374072</v>
      </c>
      <c r="J16" s="60">
        <v>103.95146432882282</v>
      </c>
      <c r="K16" s="58">
        <v>15986</v>
      </c>
      <c r="L16" s="59">
        <v>87.30271421549888</v>
      </c>
      <c r="M16" s="60">
        <v>100.20057665789143</v>
      </c>
      <c r="N16" s="58">
        <v>63683</v>
      </c>
      <c r="O16" s="59">
        <v>77.98077511785955</v>
      </c>
      <c r="P16" s="60">
        <v>95.69915095048464</v>
      </c>
      <c r="Q16" s="58">
        <v>47374</v>
      </c>
      <c r="R16" s="59">
        <v>103.26082218056585</v>
      </c>
      <c r="S16" s="60">
        <v>76.43186731631764</v>
      </c>
      <c r="T16" s="58">
        <v>111057</v>
      </c>
      <c r="U16" s="59">
        <v>87.07416322338348</v>
      </c>
      <c r="V16" s="60">
        <v>86.40752526706451</v>
      </c>
      <c r="W16" s="58">
        <v>145995</v>
      </c>
      <c r="X16" s="59">
        <v>114.07017900255494</v>
      </c>
      <c r="Y16" s="60">
        <v>107.37216024005119</v>
      </c>
    </row>
    <row r="17" spans="1:25" ht="13.5" thickBot="1">
      <c r="A17" s="61" t="s">
        <v>99</v>
      </c>
      <c r="B17" s="62">
        <v>123539</v>
      </c>
      <c r="C17" s="63">
        <v>95.71843644675162</v>
      </c>
      <c r="D17" s="64">
        <v>92.60655762282425</v>
      </c>
      <c r="E17" s="62">
        <v>38909</v>
      </c>
      <c r="F17" s="63">
        <v>124.17501755281803</v>
      </c>
      <c r="G17" s="64">
        <v>86.11424650864264</v>
      </c>
      <c r="H17" s="62">
        <v>18884</v>
      </c>
      <c r="I17" s="63">
        <v>115.4067102609546</v>
      </c>
      <c r="J17" s="64">
        <v>93.47126664356779</v>
      </c>
      <c r="K17" s="62">
        <v>18605</v>
      </c>
      <c r="L17" s="63">
        <v>116.38308519954961</v>
      </c>
      <c r="M17" s="64">
        <v>96.2892040161474</v>
      </c>
      <c r="N17" s="62">
        <v>76398</v>
      </c>
      <c r="O17" s="63">
        <v>119.9660819999058</v>
      </c>
      <c r="P17" s="64">
        <v>90.18982858761865</v>
      </c>
      <c r="Q17" s="62">
        <v>46166</v>
      </c>
      <c r="R17" s="63">
        <v>97.45007810191244</v>
      </c>
      <c r="S17" s="64">
        <v>92.79224955780671</v>
      </c>
      <c r="T17" s="62">
        <v>122564</v>
      </c>
      <c r="U17" s="63">
        <v>110.36134597549005</v>
      </c>
      <c r="V17" s="64">
        <v>91.1527591848877</v>
      </c>
      <c r="W17" s="62">
        <v>146970</v>
      </c>
      <c r="X17" s="63">
        <v>100.66783109010582</v>
      </c>
      <c r="Y17" s="64">
        <v>108.93687042760891</v>
      </c>
    </row>
    <row r="18" spans="1:25" ht="13.5" thickBot="1">
      <c r="A18" s="65" t="s">
        <v>100</v>
      </c>
      <c r="B18" s="66">
        <v>377674</v>
      </c>
      <c r="C18" s="67">
        <v>110.63641556691518</v>
      </c>
      <c r="D18" s="68">
        <v>92.68801476434959</v>
      </c>
      <c r="E18" s="66">
        <v>114082</v>
      </c>
      <c r="F18" s="67">
        <v>95.47569630423138</v>
      </c>
      <c r="G18" s="68">
        <v>89.7019161968564</v>
      </c>
      <c r="H18" s="66">
        <v>54762</v>
      </c>
      <c r="I18" s="67">
        <v>98.23132668436536</v>
      </c>
      <c r="J18" s="68">
        <v>95.36430760657565</v>
      </c>
      <c r="K18" s="66">
        <v>52902</v>
      </c>
      <c r="L18" s="67">
        <v>94.31459592447986</v>
      </c>
      <c r="M18" s="68">
        <v>93.8594468002058</v>
      </c>
      <c r="N18" s="66">
        <v>221746</v>
      </c>
      <c r="O18" s="67">
        <v>95.8582439576876</v>
      </c>
      <c r="P18" s="68">
        <v>92.0237709884382</v>
      </c>
      <c r="Q18" s="66">
        <v>139418</v>
      </c>
      <c r="R18" s="67">
        <v>109.82897566586051</v>
      </c>
      <c r="S18" s="68">
        <v>88.50306927613329</v>
      </c>
      <c r="T18" s="66">
        <v>361164</v>
      </c>
      <c r="U18" s="67">
        <v>100.80833342637354</v>
      </c>
      <c r="V18" s="68">
        <v>90.63200291095245</v>
      </c>
      <c r="W18" s="66"/>
      <c r="X18" s="67"/>
      <c r="Y18" s="68"/>
    </row>
    <row r="19" spans="1:25" ht="12.75">
      <c r="A19" s="69" t="s">
        <v>101</v>
      </c>
      <c r="B19" s="54">
        <v>133476</v>
      </c>
      <c r="C19" s="55">
        <v>108</v>
      </c>
      <c r="D19" s="56">
        <v>89.5</v>
      </c>
      <c r="E19" s="54">
        <v>41622</v>
      </c>
      <c r="F19" s="55">
        <v>107</v>
      </c>
      <c r="G19" s="56">
        <v>92.6</v>
      </c>
      <c r="H19" s="54">
        <v>19325</v>
      </c>
      <c r="I19" s="55">
        <v>102.3</v>
      </c>
      <c r="J19" s="56">
        <v>93.6</v>
      </c>
      <c r="K19" s="54">
        <v>19025</v>
      </c>
      <c r="L19" s="55">
        <v>102.3</v>
      </c>
      <c r="M19" s="56">
        <v>91</v>
      </c>
      <c r="N19" s="54">
        <v>79972</v>
      </c>
      <c r="O19" s="55">
        <v>104.7</v>
      </c>
      <c r="P19" s="56">
        <v>92.5</v>
      </c>
      <c r="Q19" s="54">
        <v>50456</v>
      </c>
      <c r="R19" s="55">
        <v>109.3</v>
      </c>
      <c r="S19" s="56">
        <v>85.1</v>
      </c>
      <c r="T19" s="54">
        <v>130428</v>
      </c>
      <c r="U19" s="55">
        <v>106.4</v>
      </c>
      <c r="V19" s="56">
        <v>89.5</v>
      </c>
      <c r="W19" s="54">
        <v>150018</v>
      </c>
      <c r="X19" s="55">
        <v>102.1</v>
      </c>
      <c r="Y19" s="56">
        <v>108.5</v>
      </c>
    </row>
    <row r="20" spans="1:25" ht="12.75">
      <c r="A20" s="57" t="s">
        <v>102</v>
      </c>
      <c r="B20" s="58">
        <v>109600</v>
      </c>
      <c r="C20" s="59">
        <v>82.1</v>
      </c>
      <c r="D20" s="60">
        <v>84.1</v>
      </c>
      <c r="E20" s="58">
        <v>42918</v>
      </c>
      <c r="F20" s="59">
        <v>103.1</v>
      </c>
      <c r="G20" s="60">
        <v>85.5</v>
      </c>
      <c r="H20" s="58">
        <v>19195</v>
      </c>
      <c r="I20" s="59">
        <v>99.3</v>
      </c>
      <c r="J20" s="60">
        <v>90.6</v>
      </c>
      <c r="K20" s="58">
        <v>19132</v>
      </c>
      <c r="L20" s="59">
        <v>100.6</v>
      </c>
      <c r="M20" s="60">
        <v>88</v>
      </c>
      <c r="N20" s="58">
        <v>81245</v>
      </c>
      <c r="O20" s="59">
        <v>101.6</v>
      </c>
      <c r="P20" s="60">
        <v>87.3</v>
      </c>
      <c r="Q20" s="58">
        <v>43833</v>
      </c>
      <c r="R20" s="59">
        <v>86.9</v>
      </c>
      <c r="S20" s="60">
        <v>86.4</v>
      </c>
      <c r="T20" s="58">
        <v>125078</v>
      </c>
      <c r="U20" s="59">
        <v>95.9</v>
      </c>
      <c r="V20" s="60">
        <v>87</v>
      </c>
      <c r="W20" s="58">
        <v>134540</v>
      </c>
      <c r="X20" s="59">
        <v>89.7</v>
      </c>
      <c r="Y20" s="60">
        <v>107.9</v>
      </c>
    </row>
    <row r="21" spans="1:25" ht="13.5" thickBot="1">
      <c r="A21" s="61" t="s">
        <v>103</v>
      </c>
      <c r="B21" s="62">
        <v>128325</v>
      </c>
      <c r="C21" s="59">
        <v>117.1</v>
      </c>
      <c r="D21" s="60">
        <v>90.7</v>
      </c>
      <c r="E21" s="62">
        <v>38136</v>
      </c>
      <c r="F21" s="63">
        <v>88.9</v>
      </c>
      <c r="G21" s="64">
        <v>86.8</v>
      </c>
      <c r="H21" s="62">
        <v>16535</v>
      </c>
      <c r="I21" s="63">
        <v>86.1</v>
      </c>
      <c r="J21" s="64">
        <v>89</v>
      </c>
      <c r="K21" s="62">
        <v>17351</v>
      </c>
      <c r="L21" s="63">
        <v>90.7</v>
      </c>
      <c r="M21" s="64">
        <v>91.8</v>
      </c>
      <c r="N21" s="62">
        <v>72022</v>
      </c>
      <c r="O21" s="63">
        <v>88.6</v>
      </c>
      <c r="P21" s="64">
        <v>88.5</v>
      </c>
      <c r="Q21" s="62">
        <v>43211</v>
      </c>
      <c r="R21" s="63">
        <v>98.6</v>
      </c>
      <c r="S21" s="64">
        <v>87.5</v>
      </c>
      <c r="T21" s="62">
        <v>115233</v>
      </c>
      <c r="U21" s="63">
        <v>92.1</v>
      </c>
      <c r="V21" s="64">
        <v>88.1</v>
      </c>
      <c r="W21" s="62">
        <v>147632</v>
      </c>
      <c r="X21" s="59">
        <v>109.7</v>
      </c>
      <c r="Y21" s="60">
        <v>109</v>
      </c>
    </row>
    <row r="22" spans="1:25" ht="13.5" thickBot="1">
      <c r="A22" s="65" t="s">
        <v>104</v>
      </c>
      <c r="B22" s="66">
        <v>371401</v>
      </c>
      <c r="C22" s="67">
        <v>98.3</v>
      </c>
      <c r="D22" s="68">
        <v>88.2</v>
      </c>
      <c r="E22" s="66">
        <v>122676</v>
      </c>
      <c r="F22" s="67">
        <v>107.5</v>
      </c>
      <c r="G22" s="68">
        <v>88.2</v>
      </c>
      <c r="H22" s="66">
        <v>55055</v>
      </c>
      <c r="I22" s="67">
        <v>100.5</v>
      </c>
      <c r="J22" s="68">
        <v>91.2</v>
      </c>
      <c r="K22" s="66">
        <v>55508</v>
      </c>
      <c r="L22" s="67">
        <v>104.9</v>
      </c>
      <c r="M22" s="68">
        <v>90.2</v>
      </c>
      <c r="N22" s="66">
        <v>233239</v>
      </c>
      <c r="O22" s="67">
        <v>105.2</v>
      </c>
      <c r="P22" s="68">
        <v>89.4</v>
      </c>
      <c r="Q22" s="66">
        <v>137500</v>
      </c>
      <c r="R22" s="67">
        <v>98.6</v>
      </c>
      <c r="S22" s="68">
        <v>86.3</v>
      </c>
      <c r="T22" s="66">
        <v>370739</v>
      </c>
      <c r="U22" s="67">
        <v>102.7</v>
      </c>
      <c r="V22" s="68">
        <v>88.2</v>
      </c>
      <c r="W22" s="66"/>
      <c r="X22" s="67"/>
      <c r="Y22" s="68"/>
    </row>
    <row r="23" spans="1:25" ht="13.5" thickBot="1">
      <c r="A23" s="107" t="s">
        <v>161</v>
      </c>
      <c r="B23" s="111">
        <v>1483278</v>
      </c>
      <c r="C23" s="112"/>
      <c r="D23" s="113"/>
      <c r="E23" s="111">
        <v>485991</v>
      </c>
      <c r="F23" s="112"/>
      <c r="G23" s="113"/>
      <c r="H23" s="111">
        <v>222338</v>
      </c>
      <c r="I23" s="112"/>
      <c r="J23" s="113"/>
      <c r="K23" s="111">
        <v>222645</v>
      </c>
      <c r="L23" s="112"/>
      <c r="M23" s="113"/>
      <c r="N23" s="111">
        <v>930974</v>
      </c>
      <c r="O23" s="112"/>
      <c r="P23" s="113"/>
      <c r="Q23" s="111">
        <v>540068</v>
      </c>
      <c r="R23" s="112"/>
      <c r="S23" s="113"/>
      <c r="T23" s="111">
        <v>1471042</v>
      </c>
      <c r="U23" s="112"/>
      <c r="V23" s="113"/>
      <c r="W23" s="111">
        <v>147632</v>
      </c>
      <c r="X23" s="112"/>
      <c r="Y23" s="113"/>
    </row>
    <row r="24" spans="1:25" ht="13.5" thickBot="1">
      <c r="A24" s="107" t="s">
        <v>156</v>
      </c>
      <c r="B24" s="111">
        <v>1572409</v>
      </c>
      <c r="C24" s="112"/>
      <c r="D24" s="113"/>
      <c r="E24" s="111">
        <v>518678</v>
      </c>
      <c r="F24" s="112"/>
      <c r="G24" s="113"/>
      <c r="H24" s="111">
        <v>237259</v>
      </c>
      <c r="I24" s="112"/>
      <c r="J24" s="113"/>
      <c r="K24" s="111">
        <v>240427</v>
      </c>
      <c r="L24" s="112"/>
      <c r="M24" s="113"/>
      <c r="N24" s="111">
        <v>996364</v>
      </c>
      <c r="O24" s="112"/>
      <c r="P24" s="113"/>
      <c r="Q24" s="111">
        <v>569980</v>
      </c>
      <c r="R24" s="112"/>
      <c r="S24" s="113"/>
      <c r="T24" s="111">
        <v>1566344</v>
      </c>
      <c r="U24" s="112"/>
      <c r="V24" s="113"/>
      <c r="W24" s="111">
        <v>135396</v>
      </c>
      <c r="X24" s="112"/>
      <c r="Y24" s="113"/>
    </row>
    <row r="25" spans="1:25" ht="13.5" thickBot="1">
      <c r="A25" s="65" t="s">
        <v>89</v>
      </c>
      <c r="B25" s="108">
        <f>B23/B24</f>
        <v>0.9433156386156528</v>
      </c>
      <c r="C25" s="109"/>
      <c r="D25" s="110"/>
      <c r="E25" s="108">
        <f>E23/E24</f>
        <v>0.936980168813792</v>
      </c>
      <c r="F25" s="109"/>
      <c r="G25" s="110"/>
      <c r="H25" s="108">
        <f>H23/H24</f>
        <v>0.9371109209766542</v>
      </c>
      <c r="I25" s="109"/>
      <c r="J25" s="110"/>
      <c r="K25" s="108">
        <f>K23/K24</f>
        <v>0.9260399206411926</v>
      </c>
      <c r="L25" s="109"/>
      <c r="M25" s="110"/>
      <c r="N25" s="108">
        <f>N23/N24</f>
        <v>0.9343713743170167</v>
      </c>
      <c r="O25" s="109"/>
      <c r="P25" s="110"/>
      <c r="Q25" s="108">
        <f>Q23/Q24</f>
        <v>0.9475209656479174</v>
      </c>
      <c r="R25" s="109"/>
      <c r="S25" s="110"/>
      <c r="T25" s="108">
        <f>T23/T24</f>
        <v>0.9391564049787275</v>
      </c>
      <c r="U25" s="109"/>
      <c r="V25" s="110"/>
      <c r="W25" s="108">
        <f>W23/W24</f>
        <v>1.0903719459954504</v>
      </c>
      <c r="X25" s="109"/>
      <c r="Y25" s="110"/>
    </row>
    <row r="26" spans="1:25" ht="12.75">
      <c r="A26" s="53">
        <v>44197</v>
      </c>
      <c r="B26" s="54">
        <v>130240</v>
      </c>
      <c r="C26" s="55">
        <v>101.5</v>
      </c>
      <c r="D26" s="56">
        <v>87.6</v>
      </c>
      <c r="E26" s="54">
        <v>35326</v>
      </c>
      <c r="F26" s="55">
        <v>92.6</v>
      </c>
      <c r="G26" s="56">
        <v>86.5</v>
      </c>
      <c r="H26" s="54">
        <v>16229</v>
      </c>
      <c r="I26" s="55">
        <v>98.1</v>
      </c>
      <c r="J26" s="56">
        <v>91.6</v>
      </c>
      <c r="K26" s="54">
        <v>15940</v>
      </c>
      <c r="L26" s="55">
        <v>91.9</v>
      </c>
      <c r="M26" s="56">
        <v>87.5</v>
      </c>
      <c r="N26" s="54">
        <v>67495</v>
      </c>
      <c r="O26" s="55">
        <v>93.7</v>
      </c>
      <c r="P26" s="56">
        <v>87.9</v>
      </c>
      <c r="Q26" s="54">
        <v>54898</v>
      </c>
      <c r="R26" s="55">
        <v>127</v>
      </c>
      <c r="S26" s="56">
        <v>115</v>
      </c>
      <c r="T26" s="54">
        <v>122393</v>
      </c>
      <c r="U26" s="55">
        <v>106.2</v>
      </c>
      <c r="V26" s="56">
        <v>98.3</v>
      </c>
      <c r="W26" s="54">
        <v>155479</v>
      </c>
      <c r="X26" s="55">
        <v>105.3</v>
      </c>
      <c r="Y26" s="56">
        <v>97.4</v>
      </c>
    </row>
    <row r="27" spans="1:25" ht="12.75">
      <c r="A27" s="57" t="s">
        <v>90</v>
      </c>
      <c r="B27" s="58">
        <v>125444</v>
      </c>
      <c r="C27" s="59">
        <v>96.3</v>
      </c>
      <c r="D27" s="60">
        <v>97.6</v>
      </c>
      <c r="E27" s="58">
        <v>36455</v>
      </c>
      <c r="F27" s="59">
        <v>103.2</v>
      </c>
      <c r="G27" s="60">
        <v>82.5</v>
      </c>
      <c r="H27" s="58">
        <v>17114</v>
      </c>
      <c r="I27" s="59">
        <v>105.5</v>
      </c>
      <c r="J27" s="60">
        <v>93.1</v>
      </c>
      <c r="K27" s="58">
        <v>17168</v>
      </c>
      <c r="L27" s="59">
        <v>107.7</v>
      </c>
      <c r="M27" s="60">
        <v>93.3</v>
      </c>
      <c r="N27" s="58">
        <v>70737</v>
      </c>
      <c r="O27" s="59">
        <v>104.8</v>
      </c>
      <c r="P27" s="60">
        <v>87.4</v>
      </c>
      <c r="Q27" s="58">
        <v>50644</v>
      </c>
      <c r="R27" s="59">
        <v>92.3</v>
      </c>
      <c r="S27" s="60">
        <v>109.1</v>
      </c>
      <c r="T27" s="58">
        <v>121381</v>
      </c>
      <c r="U27" s="59">
        <v>99.2</v>
      </c>
      <c r="V27" s="60">
        <v>95.3</v>
      </c>
      <c r="W27" s="58">
        <v>159542</v>
      </c>
      <c r="X27" s="59">
        <v>102.6</v>
      </c>
      <c r="Y27" s="60">
        <v>99.3</v>
      </c>
    </row>
    <row r="28" spans="1:25" ht="13.5" thickBot="1">
      <c r="A28" s="61" t="s">
        <v>91</v>
      </c>
      <c r="B28" s="62">
        <v>113776</v>
      </c>
      <c r="C28" s="59">
        <v>90.7</v>
      </c>
      <c r="D28" s="60">
        <v>98.4</v>
      </c>
      <c r="E28" s="62">
        <v>41229</v>
      </c>
      <c r="F28" s="63">
        <v>113.1</v>
      </c>
      <c r="G28" s="64">
        <v>92.2</v>
      </c>
      <c r="H28" s="62">
        <v>18858</v>
      </c>
      <c r="I28" s="63">
        <v>110.2</v>
      </c>
      <c r="J28" s="64">
        <v>91.2</v>
      </c>
      <c r="K28" s="62">
        <v>18908</v>
      </c>
      <c r="L28" s="63">
        <v>110.1</v>
      </c>
      <c r="M28" s="64">
        <v>87.9</v>
      </c>
      <c r="N28" s="62">
        <v>78995</v>
      </c>
      <c r="O28" s="63">
        <v>111.7</v>
      </c>
      <c r="P28" s="64">
        <v>90.9</v>
      </c>
      <c r="Q28" s="62">
        <v>52792</v>
      </c>
      <c r="R28" s="63">
        <v>104.2</v>
      </c>
      <c r="S28" s="64">
        <v>125.6</v>
      </c>
      <c r="T28" s="62">
        <v>131787</v>
      </c>
      <c r="U28" s="63">
        <v>108.6</v>
      </c>
      <c r="V28" s="64">
        <v>102.2</v>
      </c>
      <c r="W28" s="62">
        <v>141531</v>
      </c>
      <c r="X28" s="59">
        <v>88.7</v>
      </c>
      <c r="Y28" s="60">
        <v>96</v>
      </c>
    </row>
    <row r="29" spans="1:25" ht="13.5" thickBot="1">
      <c r="A29" s="65" t="s">
        <v>92</v>
      </c>
      <c r="B29" s="66">
        <v>369460</v>
      </c>
      <c r="C29" s="67">
        <v>99.5</v>
      </c>
      <c r="D29" s="68">
        <v>94</v>
      </c>
      <c r="E29" s="66">
        <v>113010</v>
      </c>
      <c r="F29" s="67">
        <v>92.1</v>
      </c>
      <c r="G29" s="68">
        <v>87.1</v>
      </c>
      <c r="H29" s="66">
        <v>52201</v>
      </c>
      <c r="I29" s="67">
        <v>94.8</v>
      </c>
      <c r="J29" s="68">
        <v>91.9</v>
      </c>
      <c r="K29" s="66">
        <v>52016</v>
      </c>
      <c r="L29" s="67">
        <v>93.7</v>
      </c>
      <c r="M29" s="68">
        <v>89.5</v>
      </c>
      <c r="N29" s="66">
        <v>217227</v>
      </c>
      <c r="O29" s="67">
        <v>93.1</v>
      </c>
      <c r="P29" s="68">
        <v>88.8</v>
      </c>
      <c r="Q29" s="66">
        <v>158334</v>
      </c>
      <c r="R29" s="67">
        <v>115.2</v>
      </c>
      <c r="S29" s="68">
        <v>116.2</v>
      </c>
      <c r="T29" s="66">
        <v>375561</v>
      </c>
      <c r="U29" s="67">
        <v>101.3</v>
      </c>
      <c r="V29" s="68">
        <v>98.6</v>
      </c>
      <c r="W29" s="66"/>
      <c r="X29" s="67"/>
      <c r="Y29" s="68"/>
    </row>
    <row r="30" spans="1:25" ht="13.5" thickBot="1">
      <c r="A30" s="107" t="s">
        <v>160</v>
      </c>
      <c r="B30" s="111">
        <v>1483278</v>
      </c>
      <c r="C30" s="112"/>
      <c r="D30" s="113"/>
      <c r="E30" s="111">
        <v>485991</v>
      </c>
      <c r="F30" s="112"/>
      <c r="G30" s="113"/>
      <c r="H30" s="111">
        <v>222338</v>
      </c>
      <c r="I30" s="112"/>
      <c r="J30" s="113"/>
      <c r="K30" s="111">
        <v>222645</v>
      </c>
      <c r="L30" s="112"/>
      <c r="M30" s="113"/>
      <c r="N30" s="111">
        <v>930974</v>
      </c>
      <c r="O30" s="112"/>
      <c r="P30" s="113"/>
      <c r="Q30" s="111">
        <v>540068</v>
      </c>
      <c r="R30" s="112"/>
      <c r="S30" s="113"/>
      <c r="T30" s="111">
        <v>1471042</v>
      </c>
      <c r="U30" s="112"/>
      <c r="V30" s="113"/>
      <c r="W30" s="111">
        <v>147632</v>
      </c>
      <c r="X30" s="112"/>
      <c r="Y30" s="113"/>
    </row>
    <row r="31" spans="1:25" ht="13.5" thickBot="1">
      <c r="A31" s="107" t="s">
        <v>157</v>
      </c>
      <c r="B31" s="111">
        <v>1575610</v>
      </c>
      <c r="C31" s="112"/>
      <c r="D31" s="113"/>
      <c r="E31" s="111">
        <v>520558</v>
      </c>
      <c r="F31" s="112"/>
      <c r="G31" s="113"/>
      <c r="H31" s="111">
        <v>232997</v>
      </c>
      <c r="I31" s="112"/>
      <c r="J31" s="113"/>
      <c r="K31" s="111">
        <v>237210</v>
      </c>
      <c r="L31" s="112"/>
      <c r="M31" s="113"/>
      <c r="N31" s="111">
        <v>990765</v>
      </c>
      <c r="O31" s="112"/>
      <c r="P31" s="113"/>
      <c r="Q31" s="111">
        <v>560127</v>
      </c>
      <c r="R31" s="112"/>
      <c r="S31" s="113"/>
      <c r="T31" s="111">
        <v>1550892</v>
      </c>
      <c r="U31" s="112"/>
      <c r="V31" s="113"/>
      <c r="W31" s="111">
        <v>147363</v>
      </c>
      <c r="X31" s="112"/>
      <c r="Y31" s="113"/>
    </row>
    <row r="32" spans="1:25" ht="13.5" thickBot="1">
      <c r="A32" s="65" t="s">
        <v>105</v>
      </c>
      <c r="B32" s="108">
        <v>1.0213704661415506</v>
      </c>
      <c r="C32" s="109"/>
      <c r="D32" s="110"/>
      <c r="E32" s="108">
        <v>1.0378095388093533</v>
      </c>
      <c r="F32" s="109"/>
      <c r="G32" s="110"/>
      <c r="H32" s="108">
        <v>1.048346021633101</v>
      </c>
      <c r="I32" s="109"/>
      <c r="J32" s="110"/>
      <c r="K32" s="108">
        <v>1.057311724433034</v>
      </c>
      <c r="L32" s="109"/>
      <c r="M32" s="110"/>
      <c r="N32" s="108">
        <v>1.0448936244261477</v>
      </c>
      <c r="O32" s="109"/>
      <c r="P32" s="110"/>
      <c r="Q32" s="108">
        <v>0.8637816731666921</v>
      </c>
      <c r="R32" s="109"/>
      <c r="S32" s="110"/>
      <c r="T32" s="108">
        <v>0.9713375955747512</v>
      </c>
      <c r="U32" s="109"/>
      <c r="V32" s="110"/>
      <c r="W32" s="108">
        <v>1.201541033062905</v>
      </c>
      <c r="X32" s="109"/>
      <c r="Y32" s="110"/>
    </row>
    <row r="38" spans="2:23" ht="12.75">
      <c r="B38" s="106"/>
      <c r="E38" s="106"/>
      <c r="H38" s="106"/>
      <c r="K38" s="106"/>
      <c r="N38" s="106"/>
      <c r="Q38" s="106"/>
      <c r="T38" s="106"/>
      <c r="W38" s="106"/>
    </row>
  </sheetData>
  <sheetProtection/>
  <mergeCells count="67">
    <mergeCell ref="A1:Y1"/>
    <mergeCell ref="A3:A5"/>
    <mergeCell ref="B3:D4"/>
    <mergeCell ref="E3:S3"/>
    <mergeCell ref="T3:V4"/>
    <mergeCell ref="W3:Y4"/>
    <mergeCell ref="E4:G4"/>
    <mergeCell ref="H4:J4"/>
    <mergeCell ref="K4:M4"/>
    <mergeCell ref="N4:P4"/>
    <mergeCell ref="Q4:S4"/>
    <mergeCell ref="B10:D10"/>
    <mergeCell ref="E10:G10"/>
    <mergeCell ref="H10:J10"/>
    <mergeCell ref="K10:M10"/>
    <mergeCell ref="N10:P10"/>
    <mergeCell ref="Q10:S10"/>
    <mergeCell ref="T10:V10"/>
    <mergeCell ref="W10:Y10"/>
    <mergeCell ref="B23:D23"/>
    <mergeCell ref="E23:G23"/>
    <mergeCell ref="H23:J23"/>
    <mergeCell ref="K23:M23"/>
    <mergeCell ref="N23:P23"/>
    <mergeCell ref="Q23:S23"/>
    <mergeCell ref="T23:V23"/>
    <mergeCell ref="W23:Y23"/>
    <mergeCell ref="T25:V25"/>
    <mergeCell ref="W25:Y25"/>
    <mergeCell ref="B24:D24"/>
    <mergeCell ref="E24:G24"/>
    <mergeCell ref="H24:J24"/>
    <mergeCell ref="K24:M24"/>
    <mergeCell ref="N24:P24"/>
    <mergeCell ref="Q24:S24"/>
    <mergeCell ref="B31:D31"/>
    <mergeCell ref="E31:G31"/>
    <mergeCell ref="T24:V24"/>
    <mergeCell ref="W24:Y24"/>
    <mergeCell ref="B25:D25"/>
    <mergeCell ref="E25:G25"/>
    <mergeCell ref="H25:J25"/>
    <mergeCell ref="K25:M25"/>
    <mergeCell ref="N25:P25"/>
    <mergeCell ref="Q25:S25"/>
    <mergeCell ref="B30:D30"/>
    <mergeCell ref="E30:G30"/>
    <mergeCell ref="H30:J30"/>
    <mergeCell ref="K30:M30"/>
    <mergeCell ref="N30:P30"/>
    <mergeCell ref="Q30:S30"/>
    <mergeCell ref="H31:J31"/>
    <mergeCell ref="K31:M31"/>
    <mergeCell ref="N31:P31"/>
    <mergeCell ref="Q31:S31"/>
    <mergeCell ref="T30:V30"/>
    <mergeCell ref="W30:Y30"/>
    <mergeCell ref="T31:V31"/>
    <mergeCell ref="W31:Y31"/>
    <mergeCell ref="T32:V32"/>
    <mergeCell ref="W32:Y32"/>
    <mergeCell ref="B32:D32"/>
    <mergeCell ref="E32:G32"/>
    <mergeCell ref="H32:J32"/>
    <mergeCell ref="K32:M32"/>
    <mergeCell ref="N32:P32"/>
    <mergeCell ref="Q32:S32"/>
  </mergeCells>
  <printOptions/>
  <pageMargins left="0.75" right="0.75" top="1" bottom="1" header="0.512" footer="0.512"/>
  <pageSetup horizontalDpi="96" verticalDpi="96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Y33"/>
  <sheetViews>
    <sheetView zoomScale="80" zoomScaleNormal="80" zoomScalePageLayoutView="0" workbookViewId="0" topLeftCell="A1">
      <selection activeCell="A3" sqref="A3:A5"/>
    </sheetView>
  </sheetViews>
  <sheetFormatPr defaultColWidth="9.00390625" defaultRowHeight="13.5"/>
  <cols>
    <col min="1" max="1" width="13.625" style="0" bestFit="1" customWidth="1"/>
    <col min="2" max="2" width="10.375" style="0" bestFit="1" customWidth="1"/>
    <col min="3" max="3" width="5.625" style="0" customWidth="1"/>
    <col min="4" max="4" width="7.50390625" style="0" bestFit="1" customWidth="1"/>
    <col min="6" max="6" width="5.625" style="0" customWidth="1"/>
    <col min="7" max="7" width="7.00390625" style="0" bestFit="1" customWidth="1"/>
    <col min="9" max="9" width="5.625" style="0" customWidth="1"/>
    <col min="10" max="10" width="6.50390625" style="0" bestFit="1" customWidth="1"/>
    <col min="12" max="12" width="5.625" style="0" customWidth="1"/>
    <col min="13" max="13" width="7.00390625" style="0" bestFit="1" customWidth="1"/>
    <col min="14" max="14" width="10.375" style="0" bestFit="1" customWidth="1"/>
    <col min="15" max="15" width="5.625" style="0" customWidth="1"/>
    <col min="16" max="16" width="7.00390625" style="0" bestFit="1" customWidth="1"/>
    <col min="18" max="18" width="5.625" style="0" customWidth="1"/>
    <col min="19" max="19" width="7.50390625" style="0" bestFit="1" customWidth="1"/>
    <col min="20" max="20" width="10.375" style="0" bestFit="1" customWidth="1"/>
    <col min="21" max="21" width="5.625" style="0" customWidth="1"/>
    <col min="22" max="22" width="7.50390625" style="0" bestFit="1" customWidth="1"/>
    <col min="24" max="24" width="5.625" style="0" customWidth="1"/>
    <col min="25" max="25" width="6.875" style="0" customWidth="1"/>
  </cols>
  <sheetData>
    <row r="1" spans="1:25" ht="12.75">
      <c r="A1" s="117" t="s">
        <v>55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</row>
    <row r="2" ht="13.5" thickBot="1">
      <c r="Y2" s="1" t="s">
        <v>0</v>
      </c>
    </row>
    <row r="3" spans="1:25" ht="13.5" thickBot="1">
      <c r="A3" s="219"/>
      <c r="B3" s="215" t="s">
        <v>1</v>
      </c>
      <c r="C3" s="216"/>
      <c r="D3" s="217"/>
      <c r="E3" s="224" t="s">
        <v>2</v>
      </c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6"/>
      <c r="T3" s="215" t="s">
        <v>3</v>
      </c>
      <c r="U3" s="216"/>
      <c r="V3" s="217"/>
      <c r="W3" s="215" t="s">
        <v>4</v>
      </c>
      <c r="X3" s="216"/>
      <c r="Y3" s="217"/>
    </row>
    <row r="4" spans="1:25" ht="12.75">
      <c r="A4" s="220"/>
      <c r="B4" s="222"/>
      <c r="C4" s="218"/>
      <c r="D4" s="223"/>
      <c r="E4" s="215" t="s">
        <v>5</v>
      </c>
      <c r="F4" s="216"/>
      <c r="G4" s="217"/>
      <c r="H4" s="215" t="s">
        <v>6</v>
      </c>
      <c r="I4" s="216"/>
      <c r="J4" s="217"/>
      <c r="K4" s="215" t="s">
        <v>7</v>
      </c>
      <c r="L4" s="216"/>
      <c r="M4" s="217"/>
      <c r="N4" s="215" t="s">
        <v>8</v>
      </c>
      <c r="O4" s="216"/>
      <c r="P4" s="217"/>
      <c r="Q4" s="215" t="s">
        <v>9</v>
      </c>
      <c r="R4" s="216"/>
      <c r="S4" s="217"/>
      <c r="T4" s="222"/>
      <c r="U4" s="218"/>
      <c r="V4" s="223"/>
      <c r="W4" s="222"/>
      <c r="X4" s="218"/>
      <c r="Y4" s="223"/>
    </row>
    <row r="5" spans="1:25" ht="13.5" thickBot="1">
      <c r="A5" s="221"/>
      <c r="B5" s="2"/>
      <c r="C5" s="3" t="s">
        <v>10</v>
      </c>
      <c r="D5" s="4" t="s">
        <v>11</v>
      </c>
      <c r="E5" s="2"/>
      <c r="F5" s="3" t="s">
        <v>10</v>
      </c>
      <c r="G5" s="4" t="s">
        <v>11</v>
      </c>
      <c r="H5" s="2"/>
      <c r="I5" s="3" t="s">
        <v>10</v>
      </c>
      <c r="J5" s="4" t="s">
        <v>11</v>
      </c>
      <c r="K5" s="5"/>
      <c r="L5" s="3" t="s">
        <v>10</v>
      </c>
      <c r="M5" s="4" t="s">
        <v>11</v>
      </c>
      <c r="N5" s="2"/>
      <c r="O5" s="3" t="s">
        <v>10</v>
      </c>
      <c r="P5" s="4" t="s">
        <v>11</v>
      </c>
      <c r="Q5" s="5"/>
      <c r="R5" s="3" t="s">
        <v>10</v>
      </c>
      <c r="S5" s="4" t="s">
        <v>11</v>
      </c>
      <c r="T5" s="2"/>
      <c r="U5" s="3" t="s">
        <v>10</v>
      </c>
      <c r="V5" s="4" t="s">
        <v>11</v>
      </c>
      <c r="W5" s="5"/>
      <c r="X5" s="3" t="s">
        <v>10</v>
      </c>
      <c r="Y5" s="4" t="s">
        <v>11</v>
      </c>
    </row>
    <row r="6" spans="1:25" ht="13.5" thickBot="1">
      <c r="A6" s="6" t="s">
        <v>37</v>
      </c>
      <c r="B6" s="7">
        <v>2147923</v>
      </c>
      <c r="C6" s="8" t="s">
        <v>39</v>
      </c>
      <c r="D6" s="23">
        <v>0.9708841826539085</v>
      </c>
      <c r="E6" s="7">
        <v>796439</v>
      </c>
      <c r="F6" s="8" t="s">
        <v>40</v>
      </c>
      <c r="G6" s="23">
        <v>1.0311611906713225</v>
      </c>
      <c r="H6" s="7">
        <v>377076</v>
      </c>
      <c r="I6" s="8" t="s">
        <v>40</v>
      </c>
      <c r="J6" s="23">
        <v>0.8832598602997325</v>
      </c>
      <c r="K6" s="7">
        <v>253524</v>
      </c>
      <c r="L6" s="8" t="s">
        <v>40</v>
      </c>
      <c r="M6" s="23">
        <v>0.9577062556663645</v>
      </c>
      <c r="N6" s="7">
        <v>1426039</v>
      </c>
      <c r="O6" s="8" t="s">
        <v>40</v>
      </c>
      <c r="P6" s="23">
        <v>0.9740670284596022</v>
      </c>
      <c r="Q6" s="7">
        <v>729128</v>
      </c>
      <c r="R6" s="8" t="s">
        <v>40</v>
      </c>
      <c r="S6" s="23">
        <v>0.9766293049870342</v>
      </c>
      <c r="T6" s="7">
        <v>2156167</v>
      </c>
      <c r="U6" s="8" t="s">
        <v>40</v>
      </c>
      <c r="V6" s="23">
        <v>0.9753847517914973</v>
      </c>
      <c r="W6" s="7">
        <v>94234</v>
      </c>
      <c r="X6" s="8" t="s">
        <v>40</v>
      </c>
      <c r="Y6" s="23">
        <v>0.91955346513398</v>
      </c>
    </row>
    <row r="7" spans="1:25" ht="12.75">
      <c r="A7" s="10">
        <v>37987</v>
      </c>
      <c r="B7" s="11">
        <v>186873</v>
      </c>
      <c r="C7" s="12">
        <v>96.69712712671276</v>
      </c>
      <c r="D7" s="13">
        <v>100.72278636569432</v>
      </c>
      <c r="E7" s="11">
        <v>73102</v>
      </c>
      <c r="F7" s="12">
        <v>109.5292319678763</v>
      </c>
      <c r="G7" s="13">
        <v>113.81817615644512</v>
      </c>
      <c r="H7" s="11">
        <v>30761</v>
      </c>
      <c r="I7" s="12">
        <v>99.6210894487985</v>
      </c>
      <c r="J7" s="13">
        <v>102.15189453060141</v>
      </c>
      <c r="K7" s="11">
        <v>19286</v>
      </c>
      <c r="L7" s="12">
        <v>89.54821934345544</v>
      </c>
      <c r="M7" s="13">
        <v>91.89498260828131</v>
      </c>
      <c r="N7" s="11">
        <v>123149</v>
      </c>
      <c r="O7" s="12">
        <v>103.35020183455441</v>
      </c>
      <c r="P7" s="13">
        <v>106.78245337171694</v>
      </c>
      <c r="Q7" s="11">
        <v>66784</v>
      </c>
      <c r="R7" s="12">
        <v>111.52600113556662</v>
      </c>
      <c r="S7" s="13">
        <v>114.67623675670107</v>
      </c>
      <c r="T7" s="11">
        <v>189933</v>
      </c>
      <c r="U7" s="12">
        <v>106.08470780109363</v>
      </c>
      <c r="V7" s="13">
        <v>109.43110322417091</v>
      </c>
      <c r="W7" s="11">
        <v>91174</v>
      </c>
      <c r="X7" s="12">
        <v>96.75276439501667</v>
      </c>
      <c r="Y7" s="13">
        <v>79.66551910944901</v>
      </c>
    </row>
    <row r="8" spans="1:25" ht="12.75">
      <c r="A8" s="14" t="s">
        <v>12</v>
      </c>
      <c r="B8" s="15">
        <v>188169</v>
      </c>
      <c r="C8" s="16">
        <v>100.69351912796391</v>
      </c>
      <c r="D8" s="17">
        <v>102.66526265249558</v>
      </c>
      <c r="E8" s="15">
        <v>71450</v>
      </c>
      <c r="F8" s="16">
        <v>97.74014390851139</v>
      </c>
      <c r="G8" s="17">
        <v>110.2776620209597</v>
      </c>
      <c r="H8" s="15">
        <v>30818</v>
      </c>
      <c r="I8" s="16">
        <v>100.18529956763433</v>
      </c>
      <c r="J8" s="17">
        <v>98.6302246687576</v>
      </c>
      <c r="K8" s="15">
        <v>19233</v>
      </c>
      <c r="L8" s="16">
        <v>99.72518925645547</v>
      </c>
      <c r="M8" s="17">
        <v>90.68747642399094</v>
      </c>
      <c r="N8" s="15">
        <v>121501</v>
      </c>
      <c r="O8" s="16">
        <v>98.66178369292483</v>
      </c>
      <c r="P8" s="17">
        <v>103.63000554394644</v>
      </c>
      <c r="Q8" s="15">
        <v>63725</v>
      </c>
      <c r="R8" s="16">
        <v>95.41956157163392</v>
      </c>
      <c r="S8" s="17">
        <v>96.27296350012085</v>
      </c>
      <c r="T8" s="15">
        <v>185226</v>
      </c>
      <c r="U8" s="16">
        <v>97.52175767244239</v>
      </c>
      <c r="V8" s="17">
        <v>100.97526671282237</v>
      </c>
      <c r="W8" s="15">
        <v>94117</v>
      </c>
      <c r="X8" s="16">
        <v>103.2278939171255</v>
      </c>
      <c r="Y8" s="17">
        <v>82.34712537075761</v>
      </c>
    </row>
    <row r="9" spans="1:25" ht="13.5" thickBot="1">
      <c r="A9" s="18" t="s">
        <v>13</v>
      </c>
      <c r="B9" s="19">
        <v>178524</v>
      </c>
      <c r="C9" s="20">
        <v>94.87428853849465</v>
      </c>
      <c r="D9" s="21">
        <v>99.10512057556514</v>
      </c>
      <c r="E9" s="19">
        <v>74595</v>
      </c>
      <c r="F9" s="20">
        <v>104.40167949615116</v>
      </c>
      <c r="G9" s="21">
        <v>113.0038932905122</v>
      </c>
      <c r="H9" s="19">
        <v>31354</v>
      </c>
      <c r="I9" s="20">
        <v>101.7392432993705</v>
      </c>
      <c r="J9" s="21">
        <v>95.66437833714721</v>
      </c>
      <c r="K9" s="19">
        <v>20995</v>
      </c>
      <c r="L9" s="20">
        <v>109.16133728487496</v>
      </c>
      <c r="M9" s="21">
        <v>96.04739466581272</v>
      </c>
      <c r="N9" s="19">
        <v>126944</v>
      </c>
      <c r="O9" s="20">
        <v>104.47979852017679</v>
      </c>
      <c r="P9" s="21">
        <v>105.22110323676903</v>
      </c>
      <c r="Q9" s="19">
        <v>55485</v>
      </c>
      <c r="R9" s="20">
        <v>87.06943899568458</v>
      </c>
      <c r="S9" s="21">
        <v>82.64690548894019</v>
      </c>
      <c r="T9" s="19">
        <v>182429</v>
      </c>
      <c r="U9" s="20">
        <v>98.4899528143997</v>
      </c>
      <c r="V9" s="21">
        <v>97.15038875279582</v>
      </c>
      <c r="W9" s="19">
        <v>90212</v>
      </c>
      <c r="X9" s="20">
        <v>95.8509089749992</v>
      </c>
      <c r="Y9" s="21">
        <v>84.58775984772477</v>
      </c>
    </row>
    <row r="10" spans="1:25" ht="13.5" thickBot="1">
      <c r="A10" s="6" t="s">
        <v>14</v>
      </c>
      <c r="B10" s="7">
        <v>553566</v>
      </c>
      <c r="C10" s="8">
        <v>96.2924436404119</v>
      </c>
      <c r="D10" s="9">
        <v>100.84051064573951</v>
      </c>
      <c r="E10" s="7">
        <v>219147</v>
      </c>
      <c r="F10" s="8">
        <v>97.34804568291156</v>
      </c>
      <c r="G10" s="9">
        <v>112.36636602761641</v>
      </c>
      <c r="H10" s="7">
        <v>92933</v>
      </c>
      <c r="I10" s="8">
        <v>96.47558342330372</v>
      </c>
      <c r="J10" s="9">
        <v>98.72415917734294</v>
      </c>
      <c r="K10" s="7">
        <v>59514</v>
      </c>
      <c r="L10" s="8">
        <v>89.3952594105807</v>
      </c>
      <c r="M10" s="9">
        <v>92.91223030567959</v>
      </c>
      <c r="N10" s="7">
        <v>371594</v>
      </c>
      <c r="O10" s="8">
        <v>95.76695986536741</v>
      </c>
      <c r="P10" s="9">
        <v>105.20275071698136</v>
      </c>
      <c r="Q10" s="7">
        <v>185994</v>
      </c>
      <c r="R10" s="8">
        <v>101.93183499662956</v>
      </c>
      <c r="S10" s="9">
        <v>97.09235555741162</v>
      </c>
      <c r="T10" s="7">
        <v>557588</v>
      </c>
      <c r="U10" s="8">
        <v>97.73877802863512</v>
      </c>
      <c r="V10" s="9">
        <v>102.35085291153693</v>
      </c>
      <c r="W10" s="7"/>
      <c r="X10" s="8"/>
      <c r="Y10" s="9"/>
    </row>
    <row r="11" spans="1:25" ht="13.5" thickBot="1">
      <c r="A11" s="6" t="s">
        <v>38</v>
      </c>
      <c r="B11" s="209">
        <v>2152537</v>
      </c>
      <c r="C11" s="210"/>
      <c r="D11" s="211"/>
      <c r="E11" s="209">
        <v>820557</v>
      </c>
      <c r="F11" s="210"/>
      <c r="G11" s="211"/>
      <c r="H11" s="209">
        <v>375875</v>
      </c>
      <c r="I11" s="210"/>
      <c r="J11" s="211"/>
      <c r="K11" s="209">
        <v>248984</v>
      </c>
      <c r="L11" s="210"/>
      <c r="M11" s="211"/>
      <c r="N11" s="209">
        <v>1444416</v>
      </c>
      <c r="O11" s="210"/>
      <c r="P11" s="211"/>
      <c r="Q11" s="209">
        <v>723558</v>
      </c>
      <c r="R11" s="210"/>
      <c r="S11" s="211"/>
      <c r="T11" s="209">
        <v>2168974</v>
      </c>
      <c r="U11" s="210"/>
      <c r="V11" s="211"/>
      <c r="W11" s="209">
        <v>90212</v>
      </c>
      <c r="X11" s="210"/>
      <c r="Y11" s="211"/>
    </row>
    <row r="12" spans="1:25" ht="12.75">
      <c r="A12" s="22" t="s">
        <v>15</v>
      </c>
      <c r="B12" s="11">
        <v>168234</v>
      </c>
      <c r="C12" s="12">
        <v>94.23606909995294</v>
      </c>
      <c r="D12" s="13">
        <v>99.82258667441984</v>
      </c>
      <c r="E12" s="11">
        <v>64551</v>
      </c>
      <c r="F12" s="12">
        <v>86.535290569073</v>
      </c>
      <c r="G12" s="13">
        <v>125.14734393175651</v>
      </c>
      <c r="H12" s="11">
        <v>30409</v>
      </c>
      <c r="I12" s="12">
        <v>96.98603049052753</v>
      </c>
      <c r="J12" s="13">
        <v>92.69340974212035</v>
      </c>
      <c r="K12" s="11">
        <v>19380</v>
      </c>
      <c r="L12" s="12">
        <v>92.3076923076923</v>
      </c>
      <c r="M12" s="13">
        <v>89.44477777264966</v>
      </c>
      <c r="N12" s="11">
        <v>114340</v>
      </c>
      <c r="O12" s="12">
        <v>90.071212503151</v>
      </c>
      <c r="P12" s="13">
        <v>107.81401751954212</v>
      </c>
      <c r="Q12" s="11">
        <v>42976</v>
      </c>
      <c r="R12" s="12">
        <v>77.45516806344057</v>
      </c>
      <c r="S12" s="13">
        <v>72.75805441278548</v>
      </c>
      <c r="T12" s="11">
        <v>157316</v>
      </c>
      <c r="U12" s="12">
        <v>86.23409655263143</v>
      </c>
      <c r="V12" s="13">
        <v>95.27374031007751</v>
      </c>
      <c r="W12" s="11">
        <v>101130</v>
      </c>
      <c r="X12" s="12">
        <v>112.10260275794795</v>
      </c>
      <c r="Y12" s="13">
        <v>91.88457414911595</v>
      </c>
    </row>
    <row r="13" spans="1:25" ht="12.75">
      <c r="A13" s="14" t="s">
        <v>16</v>
      </c>
      <c r="B13" s="15">
        <v>158065</v>
      </c>
      <c r="C13" s="16">
        <v>93.95544301389731</v>
      </c>
      <c r="D13" s="17">
        <v>89.93741109530583</v>
      </c>
      <c r="E13" s="15">
        <v>59654</v>
      </c>
      <c r="F13" s="16">
        <v>92.41375036792614</v>
      </c>
      <c r="G13" s="17">
        <v>103.75510913992521</v>
      </c>
      <c r="H13" s="15">
        <v>29011</v>
      </c>
      <c r="I13" s="16">
        <v>95.40267683909369</v>
      </c>
      <c r="J13" s="17">
        <v>95.70481311648467</v>
      </c>
      <c r="K13" s="15">
        <v>17857</v>
      </c>
      <c r="L13" s="16">
        <v>92.14138286893704</v>
      </c>
      <c r="M13" s="17">
        <v>90.4243467692931</v>
      </c>
      <c r="N13" s="15">
        <v>106522</v>
      </c>
      <c r="O13" s="16">
        <v>93.16249781353856</v>
      </c>
      <c r="P13" s="17">
        <v>99.03864033619696</v>
      </c>
      <c r="Q13" s="15">
        <v>48861</v>
      </c>
      <c r="R13" s="16">
        <v>113.6936895011169</v>
      </c>
      <c r="S13" s="17">
        <v>77.50301376816192</v>
      </c>
      <c r="T13" s="15">
        <v>155383</v>
      </c>
      <c r="U13" s="16">
        <v>98.77126293574716</v>
      </c>
      <c r="V13" s="17">
        <v>91.08030480656507</v>
      </c>
      <c r="W13" s="15">
        <v>103812</v>
      </c>
      <c r="X13" s="16">
        <v>102.65203203797093</v>
      </c>
      <c r="Y13" s="17">
        <v>90.1051973752734</v>
      </c>
    </row>
    <row r="14" spans="1:25" ht="13.5" thickBot="1">
      <c r="A14" s="18" t="s">
        <v>17</v>
      </c>
      <c r="B14" s="19">
        <v>160378</v>
      </c>
      <c r="C14" s="20">
        <v>101.46332205105494</v>
      </c>
      <c r="D14" s="21">
        <v>102.31059736150449</v>
      </c>
      <c r="E14" s="19">
        <v>61917</v>
      </c>
      <c r="F14" s="20">
        <v>103.79354276326818</v>
      </c>
      <c r="G14" s="21">
        <v>102.04528973564506</v>
      </c>
      <c r="H14" s="19">
        <v>31891</v>
      </c>
      <c r="I14" s="20">
        <v>109.92726896694359</v>
      </c>
      <c r="J14" s="21">
        <v>103.00710594315245</v>
      </c>
      <c r="K14" s="19">
        <v>19895</v>
      </c>
      <c r="L14" s="20">
        <v>111.41289130313044</v>
      </c>
      <c r="M14" s="21">
        <v>101.44816684513793</v>
      </c>
      <c r="N14" s="19">
        <v>113703</v>
      </c>
      <c r="O14" s="20">
        <v>106.74133042939486</v>
      </c>
      <c r="P14" s="21">
        <v>102.2076999829209</v>
      </c>
      <c r="Q14" s="19">
        <v>55007</v>
      </c>
      <c r="R14" s="20">
        <v>112.5785391211805</v>
      </c>
      <c r="S14" s="21">
        <v>102.44152264600714</v>
      </c>
      <c r="T14" s="19">
        <v>168710</v>
      </c>
      <c r="U14" s="20">
        <v>108.57687134371199</v>
      </c>
      <c r="V14" s="21">
        <v>102.28381925877423</v>
      </c>
      <c r="W14" s="19">
        <v>95480</v>
      </c>
      <c r="X14" s="20">
        <v>91.97395291488459</v>
      </c>
      <c r="Y14" s="21">
        <v>89.21280074748891</v>
      </c>
    </row>
    <row r="15" spans="1:25" ht="13.5" thickBot="1">
      <c r="A15" s="6" t="s">
        <v>18</v>
      </c>
      <c r="B15" s="7">
        <v>486677</v>
      </c>
      <c r="C15" s="8">
        <v>87.91670731222655</v>
      </c>
      <c r="D15" s="9">
        <v>97.13355646965606</v>
      </c>
      <c r="E15" s="7">
        <v>186122</v>
      </c>
      <c r="F15" s="8">
        <v>84.93020666493267</v>
      </c>
      <c r="G15" s="9">
        <v>109.64412580780083</v>
      </c>
      <c r="H15" s="7">
        <v>91311</v>
      </c>
      <c r="I15" s="8">
        <v>98.25465658054728</v>
      </c>
      <c r="J15" s="9">
        <v>97.05779185578078</v>
      </c>
      <c r="K15" s="7">
        <v>57132</v>
      </c>
      <c r="L15" s="8">
        <v>95.99758040125013</v>
      </c>
      <c r="M15" s="9">
        <v>93.61911316488055</v>
      </c>
      <c r="N15" s="7">
        <v>334565</v>
      </c>
      <c r="O15" s="8">
        <v>90.03509206284278</v>
      </c>
      <c r="P15" s="9">
        <v>102.98870884330289</v>
      </c>
      <c r="Q15" s="7">
        <v>146844</v>
      </c>
      <c r="R15" s="8">
        <v>78.95093390109358</v>
      </c>
      <c r="S15" s="9">
        <v>83.52568441529633</v>
      </c>
      <c r="T15" s="7">
        <v>481409</v>
      </c>
      <c r="U15" s="8">
        <v>86.33776193174889</v>
      </c>
      <c r="V15" s="9">
        <v>96.15429939899694</v>
      </c>
      <c r="W15" s="7"/>
      <c r="X15" s="8"/>
      <c r="Y15" s="9"/>
    </row>
    <row r="16" spans="1:25" ht="12.75">
      <c r="A16" s="22" t="s">
        <v>19</v>
      </c>
      <c r="B16" s="11">
        <v>166320</v>
      </c>
      <c r="C16" s="12">
        <v>103.7049969447181</v>
      </c>
      <c r="D16" s="13">
        <v>102.76181649675627</v>
      </c>
      <c r="E16" s="11">
        <v>66986</v>
      </c>
      <c r="F16" s="12">
        <v>108.18676615469096</v>
      </c>
      <c r="G16" s="13">
        <v>101.01183744250923</v>
      </c>
      <c r="H16" s="11">
        <v>32896</v>
      </c>
      <c r="I16" s="12">
        <v>103.15135931767583</v>
      </c>
      <c r="J16" s="13">
        <v>97.89893458722695</v>
      </c>
      <c r="K16" s="11">
        <v>20117</v>
      </c>
      <c r="L16" s="12">
        <v>101.11585825584316</v>
      </c>
      <c r="M16" s="13">
        <v>92.81199538638984</v>
      </c>
      <c r="N16" s="11">
        <v>119999</v>
      </c>
      <c r="O16" s="12">
        <v>105.53723296658839</v>
      </c>
      <c r="P16" s="13">
        <v>98.68988091321798</v>
      </c>
      <c r="Q16" s="11">
        <v>59108</v>
      </c>
      <c r="R16" s="12">
        <v>107.45541476539348</v>
      </c>
      <c r="S16" s="13">
        <v>114.29565889973897</v>
      </c>
      <c r="T16" s="11">
        <v>179107</v>
      </c>
      <c r="U16" s="12">
        <v>106.16264596052399</v>
      </c>
      <c r="V16" s="13">
        <v>103.34666228138505</v>
      </c>
      <c r="W16" s="11">
        <v>82693</v>
      </c>
      <c r="X16" s="12">
        <v>86.60766652702137</v>
      </c>
      <c r="Y16" s="13">
        <v>86.52791729449189</v>
      </c>
    </row>
    <row r="17" spans="1:25" ht="12.75">
      <c r="A17" s="14" t="s">
        <v>20</v>
      </c>
      <c r="B17" s="15">
        <v>174926</v>
      </c>
      <c r="C17" s="16">
        <v>105.17436267436267</v>
      </c>
      <c r="D17" s="17">
        <v>98.64211036800613</v>
      </c>
      <c r="E17" s="15">
        <v>60360</v>
      </c>
      <c r="F17" s="16">
        <v>90.10838085570118</v>
      </c>
      <c r="G17" s="17">
        <v>104.1156380446407</v>
      </c>
      <c r="H17" s="15">
        <v>27947</v>
      </c>
      <c r="I17" s="16">
        <v>84.95561770428014</v>
      </c>
      <c r="J17" s="17">
        <v>106.40801096558026</v>
      </c>
      <c r="K17" s="15">
        <v>17426</v>
      </c>
      <c r="L17" s="16">
        <v>86.62325396430879</v>
      </c>
      <c r="M17" s="17">
        <v>96.63930789707187</v>
      </c>
      <c r="N17" s="15">
        <v>105733</v>
      </c>
      <c r="O17" s="16">
        <v>88.11156759639664</v>
      </c>
      <c r="P17" s="17">
        <v>103.38613474137088</v>
      </c>
      <c r="Q17" s="15">
        <v>65334</v>
      </c>
      <c r="R17" s="16">
        <v>110.53326114908305</v>
      </c>
      <c r="S17" s="17">
        <v>97.17838497121863</v>
      </c>
      <c r="T17" s="15">
        <v>171067</v>
      </c>
      <c r="U17" s="16">
        <v>95.51106321919299</v>
      </c>
      <c r="V17" s="17">
        <v>100.92388835464097</v>
      </c>
      <c r="W17" s="15">
        <v>86552</v>
      </c>
      <c r="X17" s="16">
        <v>104.66665860471866</v>
      </c>
      <c r="Y17" s="17">
        <v>83.70518660361118</v>
      </c>
    </row>
    <row r="18" spans="1:25" ht="13.5" thickBot="1">
      <c r="A18" s="18" t="s">
        <v>21</v>
      </c>
      <c r="B18" s="19">
        <v>181658</v>
      </c>
      <c r="C18" s="20">
        <v>103.848484502018</v>
      </c>
      <c r="D18" s="21">
        <v>98.79805077555638</v>
      </c>
      <c r="E18" s="19">
        <v>83866</v>
      </c>
      <c r="F18" s="20">
        <v>138.9430086149768</v>
      </c>
      <c r="G18" s="21">
        <v>101.96102269826024</v>
      </c>
      <c r="H18" s="19">
        <v>35813</v>
      </c>
      <c r="I18" s="20">
        <v>128.14613375317566</v>
      </c>
      <c r="J18" s="21">
        <v>109.62380238146254</v>
      </c>
      <c r="K18" s="19">
        <v>22343</v>
      </c>
      <c r="L18" s="20">
        <v>128.2164581659589</v>
      </c>
      <c r="M18" s="21">
        <v>100.81216441817445</v>
      </c>
      <c r="N18" s="19">
        <v>142022</v>
      </c>
      <c r="O18" s="20">
        <v>134.32135662470563</v>
      </c>
      <c r="P18" s="21">
        <v>103.60141518036255</v>
      </c>
      <c r="Q18" s="19">
        <v>54404</v>
      </c>
      <c r="R18" s="20">
        <v>83.27057887164416</v>
      </c>
      <c r="S18" s="21">
        <v>90.15942461303901</v>
      </c>
      <c r="T18" s="19">
        <v>196426</v>
      </c>
      <c r="U18" s="20">
        <v>114.82401632109057</v>
      </c>
      <c r="V18" s="21">
        <v>99.49297715104824</v>
      </c>
      <c r="W18" s="19">
        <v>71784</v>
      </c>
      <c r="X18" s="20">
        <v>82.93742490063777</v>
      </c>
      <c r="Y18" s="21">
        <v>79.90026936176844</v>
      </c>
    </row>
    <row r="19" spans="1:25" ht="13.5" thickBot="1">
      <c r="A19" s="6" t="s">
        <v>22</v>
      </c>
      <c r="B19" s="7">
        <v>522904</v>
      </c>
      <c r="C19" s="8">
        <v>107.44374605744673</v>
      </c>
      <c r="D19" s="9">
        <v>99.97170453415721</v>
      </c>
      <c r="E19" s="7">
        <v>211212</v>
      </c>
      <c r="F19" s="8">
        <v>113.48040532553915</v>
      </c>
      <c r="G19" s="9">
        <v>102.26104133783929</v>
      </c>
      <c r="H19" s="7">
        <v>96656</v>
      </c>
      <c r="I19" s="8">
        <v>105.85362114093593</v>
      </c>
      <c r="J19" s="9">
        <v>104.45345004592856</v>
      </c>
      <c r="K19" s="7">
        <v>59886</v>
      </c>
      <c r="L19" s="8">
        <v>104.820415879017</v>
      </c>
      <c r="M19" s="9">
        <v>96.79327622434137</v>
      </c>
      <c r="N19" s="7">
        <v>367754</v>
      </c>
      <c r="O19" s="8">
        <v>109.92004543212828</v>
      </c>
      <c r="P19" s="9">
        <v>101.88587244110632</v>
      </c>
      <c r="Q19" s="7">
        <v>178846</v>
      </c>
      <c r="R19" s="8">
        <v>121.79319549998637</v>
      </c>
      <c r="S19" s="9">
        <v>99.75346927847933</v>
      </c>
      <c r="T19" s="7">
        <v>546600</v>
      </c>
      <c r="U19" s="8">
        <v>113.54170777862483</v>
      </c>
      <c r="V19" s="9">
        <v>101.17819097244718</v>
      </c>
      <c r="W19" s="7"/>
      <c r="X19" s="8"/>
      <c r="Y19" s="9"/>
    </row>
    <row r="20" spans="1:25" ht="12.75">
      <c r="A20" s="22" t="s">
        <v>23</v>
      </c>
      <c r="B20" s="11">
        <v>188768</v>
      </c>
      <c r="C20" s="12">
        <v>103.91394818835393</v>
      </c>
      <c r="D20" s="13">
        <v>98.32844559504524</v>
      </c>
      <c r="E20" s="11">
        <v>81121</v>
      </c>
      <c r="F20" s="12">
        <v>96.72692151765912</v>
      </c>
      <c r="G20" s="13">
        <v>97.58682497864713</v>
      </c>
      <c r="H20" s="11">
        <v>33477</v>
      </c>
      <c r="I20" s="12">
        <v>93.47722893921203</v>
      </c>
      <c r="J20" s="13">
        <v>99.1617298578199</v>
      </c>
      <c r="K20" s="11">
        <v>21764</v>
      </c>
      <c r="L20" s="12">
        <v>97.40858434408987</v>
      </c>
      <c r="M20" s="13">
        <v>94.79094076655052</v>
      </c>
      <c r="N20" s="11">
        <v>136362</v>
      </c>
      <c r="O20" s="12">
        <v>96.01470194758559</v>
      </c>
      <c r="P20" s="13">
        <v>97.50799087574278</v>
      </c>
      <c r="Q20" s="11">
        <v>51276</v>
      </c>
      <c r="R20" s="12">
        <v>94.25042276303213</v>
      </c>
      <c r="S20" s="13">
        <v>81.90269303261668</v>
      </c>
      <c r="T20" s="11">
        <v>187638</v>
      </c>
      <c r="U20" s="12">
        <v>95.5260505228432</v>
      </c>
      <c r="V20" s="13">
        <v>92.6822521770485</v>
      </c>
      <c r="W20" s="11">
        <v>72914</v>
      </c>
      <c r="X20" s="12">
        <v>101.57416694528027</v>
      </c>
      <c r="Y20" s="13">
        <v>91.87057430133811</v>
      </c>
    </row>
    <row r="21" spans="1:25" ht="12.75">
      <c r="A21" s="14" t="s">
        <v>24</v>
      </c>
      <c r="B21" s="15">
        <v>186293</v>
      </c>
      <c r="C21" s="16">
        <v>98.68886675707748</v>
      </c>
      <c r="D21" s="17">
        <v>98.23145106434586</v>
      </c>
      <c r="E21" s="15">
        <v>80440</v>
      </c>
      <c r="F21" s="16">
        <v>99.16051330728172</v>
      </c>
      <c r="G21" s="17">
        <v>106.89985115883478</v>
      </c>
      <c r="H21" s="15">
        <v>33947</v>
      </c>
      <c r="I21" s="16">
        <v>101.40394897989664</v>
      </c>
      <c r="J21" s="17">
        <v>107.12212054275795</v>
      </c>
      <c r="K21" s="15">
        <v>22864</v>
      </c>
      <c r="L21" s="16">
        <v>105.05421797463701</v>
      </c>
      <c r="M21" s="17">
        <v>103.56479594147756</v>
      </c>
      <c r="N21" s="15">
        <v>137251</v>
      </c>
      <c r="O21" s="16">
        <v>100.65194115662722</v>
      </c>
      <c r="P21" s="17">
        <v>106.38375382707437</v>
      </c>
      <c r="Q21" s="15">
        <v>47381</v>
      </c>
      <c r="R21" s="16">
        <v>92.40385365473126</v>
      </c>
      <c r="S21" s="17">
        <v>78.99334789349962</v>
      </c>
      <c r="T21" s="15">
        <v>184632</v>
      </c>
      <c r="U21" s="16">
        <v>98.39797908739169</v>
      </c>
      <c r="V21" s="17">
        <v>97.69095642235814</v>
      </c>
      <c r="W21" s="15">
        <v>74575</v>
      </c>
      <c r="X21" s="16">
        <v>102.27802616781415</v>
      </c>
      <c r="Y21" s="17">
        <v>93.19894522413988</v>
      </c>
    </row>
    <row r="22" spans="1:25" ht="13.5" thickBot="1">
      <c r="A22" s="18" t="s">
        <v>25</v>
      </c>
      <c r="B22" s="19">
        <v>193062</v>
      </c>
      <c r="C22" s="20">
        <v>103.6335235355059</v>
      </c>
      <c r="D22" s="21">
        <v>99.89961501842116</v>
      </c>
      <c r="E22" s="19">
        <v>70690</v>
      </c>
      <c r="F22" s="20">
        <v>87.87916459472899</v>
      </c>
      <c r="G22" s="21">
        <v>105.91531569326659</v>
      </c>
      <c r="H22" s="19">
        <v>30582</v>
      </c>
      <c r="I22" s="20">
        <v>90.08748932158953</v>
      </c>
      <c r="J22" s="21">
        <v>99.0413886909774</v>
      </c>
      <c r="K22" s="19">
        <v>19726</v>
      </c>
      <c r="L22" s="20">
        <v>86.27536738978307</v>
      </c>
      <c r="M22" s="21">
        <v>91.59121511816873</v>
      </c>
      <c r="N22" s="19">
        <v>120998</v>
      </c>
      <c r="O22" s="20">
        <v>88.15819192574189</v>
      </c>
      <c r="P22" s="21">
        <v>101.5450204352241</v>
      </c>
      <c r="Q22" s="19">
        <v>53545</v>
      </c>
      <c r="R22" s="20">
        <v>113.0094341613727</v>
      </c>
      <c r="S22" s="21">
        <v>89.41752112487893</v>
      </c>
      <c r="T22" s="19">
        <v>174543</v>
      </c>
      <c r="U22" s="20">
        <v>94.5356167944885</v>
      </c>
      <c r="V22" s="21">
        <v>97.488815286055</v>
      </c>
      <c r="W22" s="19">
        <v>93094</v>
      </c>
      <c r="X22" s="20">
        <v>124.83271873952397</v>
      </c>
      <c r="Y22" s="21">
        <v>98.79024555892778</v>
      </c>
    </row>
    <row r="23" spans="1:25" ht="13.5" thickBot="1">
      <c r="A23" s="6" t="s">
        <v>26</v>
      </c>
      <c r="B23" s="7">
        <v>568123</v>
      </c>
      <c r="C23" s="8">
        <v>108.64766764071416</v>
      </c>
      <c r="D23" s="9">
        <v>98.82462426941274</v>
      </c>
      <c r="E23" s="7">
        <v>232251</v>
      </c>
      <c r="F23" s="8">
        <v>109.96108175671837</v>
      </c>
      <c r="G23" s="9">
        <v>103.16901877690267</v>
      </c>
      <c r="H23" s="7">
        <v>98006</v>
      </c>
      <c r="I23" s="8">
        <v>101.39670584340341</v>
      </c>
      <c r="J23" s="9">
        <v>101.74196495307699</v>
      </c>
      <c r="K23" s="7">
        <v>64354</v>
      </c>
      <c r="L23" s="8">
        <v>107.46084226697393</v>
      </c>
      <c r="M23" s="9">
        <v>96.66536485715143</v>
      </c>
      <c r="N23" s="7">
        <v>394611</v>
      </c>
      <c r="O23" s="8">
        <v>107.30297970926217</v>
      </c>
      <c r="P23" s="9">
        <v>101.69888587929972</v>
      </c>
      <c r="Q23" s="7">
        <v>152202</v>
      </c>
      <c r="R23" s="8">
        <v>85.10226675463807</v>
      </c>
      <c r="S23" s="9">
        <v>83.41252486723772</v>
      </c>
      <c r="T23" s="7">
        <v>546813</v>
      </c>
      <c r="U23" s="8">
        <v>100.0389681668496</v>
      </c>
      <c r="V23" s="9">
        <v>95.85004417270828</v>
      </c>
      <c r="W23" s="7"/>
      <c r="X23" s="8"/>
      <c r="Y23" s="9"/>
    </row>
    <row r="24" spans="1:25" ht="13.5" thickBot="1">
      <c r="A24" s="6" t="s">
        <v>56</v>
      </c>
      <c r="B24" s="209">
        <v>2131270</v>
      </c>
      <c r="C24" s="210"/>
      <c r="D24" s="211"/>
      <c r="E24" s="209">
        <v>848732</v>
      </c>
      <c r="F24" s="210"/>
      <c r="G24" s="211"/>
      <c r="H24" s="209">
        <v>378906</v>
      </c>
      <c r="I24" s="210"/>
      <c r="J24" s="211"/>
      <c r="K24" s="209">
        <v>240886</v>
      </c>
      <c r="L24" s="210"/>
      <c r="M24" s="211"/>
      <c r="N24" s="209">
        <v>1468524</v>
      </c>
      <c r="O24" s="210"/>
      <c r="P24" s="211"/>
      <c r="Q24" s="209">
        <v>663886</v>
      </c>
      <c r="R24" s="210"/>
      <c r="S24" s="211"/>
      <c r="T24" s="209">
        <v>2132410</v>
      </c>
      <c r="U24" s="210"/>
      <c r="V24" s="211"/>
      <c r="W24" s="209">
        <v>93094</v>
      </c>
      <c r="X24" s="210"/>
      <c r="Y24" s="211"/>
    </row>
    <row r="25" spans="1:25" ht="13.5" thickBot="1">
      <c r="A25" s="6" t="s">
        <v>37</v>
      </c>
      <c r="B25" s="209">
        <v>2147923</v>
      </c>
      <c r="C25" s="210"/>
      <c r="D25" s="211"/>
      <c r="E25" s="209">
        <v>796439</v>
      </c>
      <c r="F25" s="210"/>
      <c r="G25" s="211"/>
      <c r="H25" s="209">
        <v>377076</v>
      </c>
      <c r="I25" s="210"/>
      <c r="J25" s="211"/>
      <c r="K25" s="209">
        <v>253524</v>
      </c>
      <c r="L25" s="210"/>
      <c r="M25" s="211"/>
      <c r="N25" s="209">
        <v>1426039</v>
      </c>
      <c r="O25" s="210"/>
      <c r="P25" s="211"/>
      <c r="Q25" s="209">
        <v>729128</v>
      </c>
      <c r="R25" s="210"/>
      <c r="S25" s="211"/>
      <c r="T25" s="209">
        <v>2156167</v>
      </c>
      <c r="U25" s="210"/>
      <c r="V25" s="211"/>
      <c r="W25" s="209">
        <v>94234</v>
      </c>
      <c r="X25" s="210"/>
      <c r="Y25" s="211"/>
    </row>
    <row r="26" spans="1:25" ht="13.5" thickBot="1">
      <c r="A26" s="6" t="s">
        <v>11</v>
      </c>
      <c r="B26" s="212">
        <v>99.2246928777242</v>
      </c>
      <c r="C26" s="213"/>
      <c r="D26" s="214"/>
      <c r="E26" s="212">
        <v>106.56585124535589</v>
      </c>
      <c r="F26" s="213"/>
      <c r="G26" s="214"/>
      <c r="H26" s="212">
        <v>100.48531330554053</v>
      </c>
      <c r="I26" s="213"/>
      <c r="J26" s="214"/>
      <c r="K26" s="212">
        <v>95.01506760701156</v>
      </c>
      <c r="L26" s="213"/>
      <c r="M26" s="214"/>
      <c r="N26" s="212">
        <v>102.97923128329589</v>
      </c>
      <c r="O26" s="213"/>
      <c r="P26" s="214"/>
      <c r="Q26" s="212">
        <v>91.05205121734456</v>
      </c>
      <c r="R26" s="213"/>
      <c r="S26" s="214"/>
      <c r="T26" s="212">
        <v>98.89818367501219</v>
      </c>
      <c r="U26" s="213"/>
      <c r="V26" s="214"/>
      <c r="W26" s="212">
        <v>98.79024555892778</v>
      </c>
      <c r="X26" s="213"/>
      <c r="Y26" s="214"/>
    </row>
    <row r="27" spans="1:25" ht="12.75">
      <c r="A27" s="10">
        <v>38353</v>
      </c>
      <c r="B27" s="11">
        <v>186287</v>
      </c>
      <c r="C27" s="12">
        <v>96.49076462483555</v>
      </c>
      <c r="D27" s="13">
        <v>99.68641804862126</v>
      </c>
      <c r="E27" s="11">
        <v>66638</v>
      </c>
      <c r="F27" s="12">
        <v>94.26793040033951</v>
      </c>
      <c r="G27" s="13">
        <v>91.15756066865475</v>
      </c>
      <c r="H27" s="11">
        <v>29145</v>
      </c>
      <c r="I27" s="12">
        <v>95.30115754365312</v>
      </c>
      <c r="J27" s="13">
        <v>94.74659471408602</v>
      </c>
      <c r="K27" s="11">
        <v>18701</v>
      </c>
      <c r="L27" s="12">
        <v>94.80381222751699</v>
      </c>
      <c r="M27" s="13">
        <v>96.96671160427253</v>
      </c>
      <c r="N27" s="11">
        <v>114484</v>
      </c>
      <c r="O27" s="12">
        <v>94.61643994115605</v>
      </c>
      <c r="P27" s="13">
        <v>92.96380806989907</v>
      </c>
      <c r="Q27" s="11">
        <v>57774</v>
      </c>
      <c r="R27" s="12">
        <v>107.89802969464937</v>
      </c>
      <c r="S27" s="13">
        <v>86.5087446094873</v>
      </c>
      <c r="T27" s="11">
        <v>172258</v>
      </c>
      <c r="U27" s="12">
        <v>98.69086700698395</v>
      </c>
      <c r="V27" s="13">
        <v>90.6940868622093</v>
      </c>
      <c r="W27" s="11">
        <v>107123</v>
      </c>
      <c r="X27" s="12">
        <v>115.06971448213635</v>
      </c>
      <c r="Y27" s="13">
        <v>117.49292561475859</v>
      </c>
    </row>
    <row r="28" spans="1:25" ht="12.75">
      <c r="A28" s="14" t="s">
        <v>12</v>
      </c>
      <c r="B28" s="15">
        <v>178228</v>
      </c>
      <c r="C28" s="16">
        <v>95.67387955144481</v>
      </c>
      <c r="D28" s="17">
        <v>94.71698313749873</v>
      </c>
      <c r="E28" s="15">
        <v>63556</v>
      </c>
      <c r="F28" s="16">
        <v>95.37501125483958</v>
      </c>
      <c r="G28" s="17">
        <v>88.95171448565429</v>
      </c>
      <c r="H28" s="15">
        <v>29820</v>
      </c>
      <c r="I28" s="16">
        <v>102.31600617601646</v>
      </c>
      <c r="J28" s="17">
        <v>96.761632811993</v>
      </c>
      <c r="K28" s="15">
        <v>19220</v>
      </c>
      <c r="L28" s="16">
        <v>102.77525266028556</v>
      </c>
      <c r="M28" s="17">
        <v>99.93240784069049</v>
      </c>
      <c r="N28" s="15">
        <v>112596</v>
      </c>
      <c r="O28" s="16">
        <v>98.35086125572133</v>
      </c>
      <c r="P28" s="17">
        <v>92.6708422152904</v>
      </c>
      <c r="Q28" s="15">
        <v>64301</v>
      </c>
      <c r="R28" s="16">
        <v>111.29746944992559</v>
      </c>
      <c r="S28" s="17">
        <v>100.90388387602982</v>
      </c>
      <c r="T28" s="15">
        <v>176897</v>
      </c>
      <c r="U28" s="16">
        <v>102.69305344309119</v>
      </c>
      <c r="V28" s="17">
        <v>95.50333106583308</v>
      </c>
      <c r="W28" s="15">
        <v>108454</v>
      </c>
      <c r="X28" s="16">
        <v>101.24249694276672</v>
      </c>
      <c r="Y28" s="17">
        <v>115.2331672280247</v>
      </c>
    </row>
    <row r="29" spans="1:25" ht="13.5" thickBot="1">
      <c r="A29" s="18" t="s">
        <v>13</v>
      </c>
      <c r="B29" s="19">
        <v>177666</v>
      </c>
      <c r="C29" s="20">
        <v>99.68467356419866</v>
      </c>
      <c r="D29" s="21">
        <v>99.51939235060833</v>
      </c>
      <c r="E29" s="19">
        <v>64642</v>
      </c>
      <c r="F29" s="20">
        <v>101.70872930958525</v>
      </c>
      <c r="G29" s="21">
        <v>86.6572826596957</v>
      </c>
      <c r="H29" s="19">
        <v>32598</v>
      </c>
      <c r="I29" s="20">
        <v>109.31589537223341</v>
      </c>
      <c r="J29" s="21">
        <v>103.967595841041</v>
      </c>
      <c r="K29" s="19">
        <v>21215</v>
      </c>
      <c r="L29" s="20">
        <v>110.37981269510925</v>
      </c>
      <c r="M29" s="21">
        <v>101.04786854012859</v>
      </c>
      <c r="N29" s="19">
        <v>118455</v>
      </c>
      <c r="O29" s="20">
        <v>105.2035596291165</v>
      </c>
      <c r="P29" s="21">
        <v>93.31279934459289</v>
      </c>
      <c r="Q29" s="19">
        <v>60652</v>
      </c>
      <c r="R29" s="20">
        <v>94.32512713643645</v>
      </c>
      <c r="S29" s="21">
        <v>109.31242678201316</v>
      </c>
      <c r="T29" s="19">
        <v>179107</v>
      </c>
      <c r="U29" s="20">
        <v>101.24931457288704</v>
      </c>
      <c r="V29" s="21">
        <v>98.17901759040504</v>
      </c>
      <c r="W29" s="19">
        <v>107013</v>
      </c>
      <c r="X29" s="20">
        <v>98.67132609216812</v>
      </c>
      <c r="Y29" s="21">
        <v>118.62390812752184</v>
      </c>
    </row>
    <row r="30" spans="1:25" ht="13.5" thickBot="1">
      <c r="A30" s="6" t="s">
        <v>14</v>
      </c>
      <c r="B30" s="7">
        <v>542181</v>
      </c>
      <c r="C30" s="8" t="s">
        <v>39</v>
      </c>
      <c r="D30" s="9">
        <v>97.94333467012063</v>
      </c>
      <c r="E30" s="7">
        <v>194836</v>
      </c>
      <c r="F30" s="8" t="s">
        <v>39</v>
      </c>
      <c r="G30" s="9">
        <v>88.90653305771924</v>
      </c>
      <c r="H30" s="7">
        <v>91563</v>
      </c>
      <c r="I30" s="8" t="s">
        <v>39</v>
      </c>
      <c r="J30" s="9">
        <v>98.52581967654116</v>
      </c>
      <c r="K30" s="7">
        <v>59136</v>
      </c>
      <c r="L30" s="8" t="s">
        <v>39</v>
      </c>
      <c r="M30" s="9">
        <v>99.36485532815809</v>
      </c>
      <c r="N30" s="7">
        <v>345535</v>
      </c>
      <c r="O30" s="8" t="s">
        <v>39</v>
      </c>
      <c r="P30" s="9">
        <v>92.98723876058278</v>
      </c>
      <c r="Q30" s="7">
        <v>182727</v>
      </c>
      <c r="R30" s="8" t="s">
        <v>39</v>
      </c>
      <c r="S30" s="9">
        <v>98.24349172553953</v>
      </c>
      <c r="T30" s="7">
        <v>528262</v>
      </c>
      <c r="U30" s="8" t="s">
        <v>39</v>
      </c>
      <c r="V30" s="9">
        <v>94.74056113115778</v>
      </c>
      <c r="W30" s="7"/>
      <c r="X30" s="8"/>
      <c r="Y30" s="9"/>
    </row>
    <row r="31" spans="1:25" ht="13.5" thickBot="1">
      <c r="A31" s="6" t="s">
        <v>57</v>
      </c>
      <c r="B31" s="209">
        <v>2119885</v>
      </c>
      <c r="C31" s="210"/>
      <c r="D31" s="211"/>
      <c r="E31" s="209">
        <v>824421</v>
      </c>
      <c r="F31" s="210"/>
      <c r="G31" s="211"/>
      <c r="H31" s="209">
        <v>377536</v>
      </c>
      <c r="I31" s="210"/>
      <c r="J31" s="211"/>
      <c r="K31" s="209">
        <v>240508</v>
      </c>
      <c r="L31" s="210"/>
      <c r="M31" s="211"/>
      <c r="N31" s="209">
        <v>1442465</v>
      </c>
      <c r="O31" s="210"/>
      <c r="P31" s="211"/>
      <c r="Q31" s="209">
        <v>660619</v>
      </c>
      <c r="R31" s="210"/>
      <c r="S31" s="211"/>
      <c r="T31" s="209">
        <v>2103084</v>
      </c>
      <c r="U31" s="210"/>
      <c r="V31" s="211"/>
      <c r="W31" s="209">
        <v>107013</v>
      </c>
      <c r="X31" s="210"/>
      <c r="Y31" s="211"/>
    </row>
    <row r="32" spans="1:25" ht="13.5" thickBot="1">
      <c r="A32" s="6" t="s">
        <v>38</v>
      </c>
      <c r="B32" s="209">
        <v>2152537</v>
      </c>
      <c r="C32" s="210"/>
      <c r="D32" s="211"/>
      <c r="E32" s="209">
        <v>820557</v>
      </c>
      <c r="F32" s="210"/>
      <c r="G32" s="211"/>
      <c r="H32" s="209">
        <v>375875</v>
      </c>
      <c r="I32" s="210"/>
      <c r="J32" s="211"/>
      <c r="K32" s="209">
        <v>248984</v>
      </c>
      <c r="L32" s="210"/>
      <c r="M32" s="211"/>
      <c r="N32" s="209">
        <v>1444416</v>
      </c>
      <c r="O32" s="210"/>
      <c r="P32" s="211"/>
      <c r="Q32" s="209">
        <v>723558</v>
      </c>
      <c r="R32" s="210"/>
      <c r="S32" s="211"/>
      <c r="T32" s="209">
        <v>2168974</v>
      </c>
      <c r="U32" s="210"/>
      <c r="V32" s="211"/>
      <c r="W32" s="209">
        <v>90212</v>
      </c>
      <c r="X32" s="210"/>
      <c r="Y32" s="211"/>
    </row>
    <row r="33" spans="1:25" ht="13.5" thickBot="1">
      <c r="A33" s="6" t="s">
        <v>30</v>
      </c>
      <c r="B33" s="206">
        <v>0.984830922766949</v>
      </c>
      <c r="C33" s="207"/>
      <c r="D33" s="208"/>
      <c r="E33" s="206">
        <v>1.0047089964499725</v>
      </c>
      <c r="F33" s="207"/>
      <c r="G33" s="208"/>
      <c r="H33" s="206">
        <v>1.0044190222813436</v>
      </c>
      <c r="I33" s="207"/>
      <c r="J33" s="208"/>
      <c r="K33" s="206">
        <v>0.9659576518973106</v>
      </c>
      <c r="L33" s="207"/>
      <c r="M33" s="208"/>
      <c r="N33" s="206">
        <v>0.9986492810935353</v>
      </c>
      <c r="O33" s="207"/>
      <c r="P33" s="208"/>
      <c r="Q33" s="206">
        <v>0.9130145751964597</v>
      </c>
      <c r="R33" s="207"/>
      <c r="S33" s="208"/>
      <c r="T33" s="206">
        <v>0.969621581448187</v>
      </c>
      <c r="U33" s="207"/>
      <c r="V33" s="208"/>
      <c r="W33" s="206">
        <v>1.1862390812752184</v>
      </c>
      <c r="X33" s="207"/>
      <c r="Y33" s="208"/>
    </row>
  </sheetData>
  <sheetProtection/>
  <mergeCells count="67">
    <mergeCell ref="T33:V33"/>
    <mergeCell ref="W33:Y33"/>
    <mergeCell ref="B33:D33"/>
    <mergeCell ref="E33:G33"/>
    <mergeCell ref="H33:J33"/>
    <mergeCell ref="K33:M33"/>
    <mergeCell ref="N33:P33"/>
    <mergeCell ref="Q33:S33"/>
    <mergeCell ref="N32:P32"/>
    <mergeCell ref="Q32:S32"/>
    <mergeCell ref="H31:J31"/>
    <mergeCell ref="K31:M31"/>
    <mergeCell ref="N31:P31"/>
    <mergeCell ref="Q31:S31"/>
    <mergeCell ref="K32:M32"/>
    <mergeCell ref="T26:V26"/>
    <mergeCell ref="W26:Y26"/>
    <mergeCell ref="N26:P26"/>
    <mergeCell ref="Q26:S26"/>
    <mergeCell ref="T31:V31"/>
    <mergeCell ref="W31:Y31"/>
    <mergeCell ref="E24:G24"/>
    <mergeCell ref="T32:V32"/>
    <mergeCell ref="W32:Y32"/>
    <mergeCell ref="B26:D26"/>
    <mergeCell ref="E26:G26"/>
    <mergeCell ref="H26:J26"/>
    <mergeCell ref="K26:M26"/>
    <mergeCell ref="B32:D32"/>
    <mergeCell ref="E32:G32"/>
    <mergeCell ref="H32:J32"/>
    <mergeCell ref="T11:V11"/>
    <mergeCell ref="B31:D31"/>
    <mergeCell ref="E31:G31"/>
    <mergeCell ref="N24:P24"/>
    <mergeCell ref="N25:P25"/>
    <mergeCell ref="B25:D25"/>
    <mergeCell ref="E25:G25"/>
    <mergeCell ref="H25:J25"/>
    <mergeCell ref="K25:M25"/>
    <mergeCell ref="B24:D24"/>
    <mergeCell ref="H24:J24"/>
    <mergeCell ref="K24:M24"/>
    <mergeCell ref="W25:Y25"/>
    <mergeCell ref="T25:V25"/>
    <mergeCell ref="Q25:S25"/>
    <mergeCell ref="Q24:S24"/>
    <mergeCell ref="T24:V24"/>
    <mergeCell ref="W24:Y24"/>
    <mergeCell ref="W11:Y11"/>
    <mergeCell ref="A1:Y1"/>
    <mergeCell ref="A3:A5"/>
    <mergeCell ref="B3:D4"/>
    <mergeCell ref="E3:S3"/>
    <mergeCell ref="T3:V4"/>
    <mergeCell ref="W3:Y4"/>
    <mergeCell ref="E4:G4"/>
    <mergeCell ref="H4:J4"/>
    <mergeCell ref="K4:M4"/>
    <mergeCell ref="N4:P4"/>
    <mergeCell ref="N11:P11"/>
    <mergeCell ref="Q11:S11"/>
    <mergeCell ref="B11:D11"/>
    <mergeCell ref="E11:G11"/>
    <mergeCell ref="H11:J11"/>
    <mergeCell ref="K11:M11"/>
    <mergeCell ref="Q4:S4"/>
  </mergeCells>
  <printOptions/>
  <pageMargins left="0.75" right="0.75" top="1" bottom="1" header="0.512" footer="0.512"/>
  <pageSetup horizontalDpi="96" verticalDpi="96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1">
      <selection activeCell="A31" sqref="A31:IV31"/>
    </sheetView>
  </sheetViews>
  <sheetFormatPr defaultColWidth="9.00390625" defaultRowHeight="13.5"/>
  <cols>
    <col min="1" max="1" width="13.625" style="0" bestFit="1" customWidth="1"/>
    <col min="2" max="2" width="10.375" style="0" bestFit="1" customWidth="1"/>
    <col min="3" max="3" width="5.625" style="0" customWidth="1"/>
    <col min="4" max="4" width="7.50390625" style="0" bestFit="1" customWidth="1"/>
    <col min="6" max="6" width="5.625" style="0" customWidth="1"/>
    <col min="7" max="7" width="7.00390625" style="0" bestFit="1" customWidth="1"/>
    <col min="9" max="9" width="5.625" style="0" customWidth="1"/>
    <col min="10" max="10" width="6.50390625" style="0" bestFit="1" customWidth="1"/>
    <col min="12" max="12" width="5.625" style="0" customWidth="1"/>
    <col min="13" max="13" width="7.00390625" style="0" bestFit="1" customWidth="1"/>
    <col min="14" max="14" width="10.375" style="0" bestFit="1" customWidth="1"/>
    <col min="15" max="15" width="5.625" style="0" customWidth="1"/>
    <col min="16" max="16" width="7.00390625" style="0" bestFit="1" customWidth="1"/>
    <col min="18" max="18" width="5.625" style="0" customWidth="1"/>
    <col min="19" max="19" width="7.50390625" style="0" bestFit="1" customWidth="1"/>
    <col min="20" max="20" width="10.375" style="0" bestFit="1" customWidth="1"/>
    <col min="21" max="21" width="5.625" style="0" customWidth="1"/>
    <col min="22" max="22" width="7.50390625" style="0" bestFit="1" customWidth="1"/>
    <col min="24" max="24" width="5.625" style="0" customWidth="1"/>
    <col min="25" max="25" width="6.875" style="0" customWidth="1"/>
  </cols>
  <sheetData>
    <row r="1" spans="1:25" ht="12.75">
      <c r="A1" s="117" t="s">
        <v>35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</row>
    <row r="2" ht="13.5" thickBot="1">
      <c r="Y2" s="1" t="s">
        <v>0</v>
      </c>
    </row>
    <row r="3" spans="1:25" ht="13.5" thickBot="1">
      <c r="A3" s="219"/>
      <c r="B3" s="215" t="s">
        <v>1</v>
      </c>
      <c r="C3" s="216"/>
      <c r="D3" s="217"/>
      <c r="E3" s="224" t="s">
        <v>2</v>
      </c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6"/>
      <c r="T3" s="215" t="s">
        <v>3</v>
      </c>
      <c r="U3" s="216"/>
      <c r="V3" s="217"/>
      <c r="W3" s="215" t="s">
        <v>4</v>
      </c>
      <c r="X3" s="216"/>
      <c r="Y3" s="217"/>
    </row>
    <row r="4" spans="1:25" ht="12.75">
      <c r="A4" s="220"/>
      <c r="B4" s="222"/>
      <c r="C4" s="218"/>
      <c r="D4" s="223"/>
      <c r="E4" s="215" t="s">
        <v>5</v>
      </c>
      <c r="F4" s="216"/>
      <c r="G4" s="217"/>
      <c r="H4" s="215" t="s">
        <v>6</v>
      </c>
      <c r="I4" s="216"/>
      <c r="J4" s="217"/>
      <c r="K4" s="215" t="s">
        <v>7</v>
      </c>
      <c r="L4" s="216"/>
      <c r="M4" s="217"/>
      <c r="N4" s="215" t="s">
        <v>8</v>
      </c>
      <c r="O4" s="216"/>
      <c r="P4" s="217"/>
      <c r="Q4" s="215" t="s">
        <v>9</v>
      </c>
      <c r="R4" s="216"/>
      <c r="S4" s="217"/>
      <c r="T4" s="222"/>
      <c r="U4" s="218"/>
      <c r="V4" s="223"/>
      <c r="W4" s="222"/>
      <c r="X4" s="218"/>
      <c r="Y4" s="223"/>
    </row>
    <row r="5" spans="1:25" ht="13.5" thickBot="1">
      <c r="A5" s="221"/>
      <c r="B5" s="2"/>
      <c r="C5" s="3" t="s">
        <v>10</v>
      </c>
      <c r="D5" s="4" t="s">
        <v>11</v>
      </c>
      <c r="E5" s="2"/>
      <c r="F5" s="3" t="s">
        <v>10</v>
      </c>
      <c r="G5" s="4" t="s">
        <v>11</v>
      </c>
      <c r="H5" s="2"/>
      <c r="I5" s="3" t="s">
        <v>10</v>
      </c>
      <c r="J5" s="4" t="s">
        <v>11</v>
      </c>
      <c r="K5" s="5"/>
      <c r="L5" s="3" t="s">
        <v>10</v>
      </c>
      <c r="M5" s="4" t="s">
        <v>11</v>
      </c>
      <c r="N5" s="2"/>
      <c r="O5" s="3" t="s">
        <v>10</v>
      </c>
      <c r="P5" s="4" t="s">
        <v>11</v>
      </c>
      <c r="Q5" s="5"/>
      <c r="R5" s="3" t="s">
        <v>10</v>
      </c>
      <c r="S5" s="4" t="s">
        <v>11</v>
      </c>
      <c r="T5" s="2"/>
      <c r="U5" s="3" t="s">
        <v>10</v>
      </c>
      <c r="V5" s="4" t="s">
        <v>11</v>
      </c>
      <c r="W5" s="5"/>
      <c r="X5" s="3" t="s">
        <v>10</v>
      </c>
      <c r="Y5" s="4" t="s">
        <v>11</v>
      </c>
    </row>
    <row r="6" spans="1:25" ht="13.5" thickBot="1">
      <c r="A6" s="6" t="s">
        <v>33</v>
      </c>
      <c r="B6" s="7">
        <v>2212337</v>
      </c>
      <c r="C6" s="8" t="s">
        <v>39</v>
      </c>
      <c r="D6" s="23">
        <v>1.0077973961607494</v>
      </c>
      <c r="E6" s="7">
        <v>772371</v>
      </c>
      <c r="F6" s="8" t="s">
        <v>40</v>
      </c>
      <c r="G6" s="23">
        <v>0.9545956782036514</v>
      </c>
      <c r="H6" s="7">
        <v>426914</v>
      </c>
      <c r="I6" s="8" t="s">
        <v>40</v>
      </c>
      <c r="J6" s="23">
        <v>0.9955622095206114</v>
      </c>
      <c r="K6" s="7">
        <v>264720</v>
      </c>
      <c r="L6" s="8" t="s">
        <v>40</v>
      </c>
      <c r="M6" s="23">
        <v>0.9333319230403097</v>
      </c>
      <c r="N6" s="7">
        <v>1464005</v>
      </c>
      <c r="O6" s="8" t="s">
        <v>40</v>
      </c>
      <c r="P6" s="23">
        <v>0.9621774843350942</v>
      </c>
      <c r="Q6" s="7">
        <v>746576</v>
      </c>
      <c r="R6" s="8" t="s">
        <v>40</v>
      </c>
      <c r="S6" s="23">
        <v>1.106405681292755</v>
      </c>
      <c r="T6" s="7">
        <v>2210581</v>
      </c>
      <c r="U6" s="8" t="s">
        <v>40</v>
      </c>
      <c r="V6" s="23">
        <v>1.006488551356126</v>
      </c>
      <c r="W6" s="7">
        <v>102478</v>
      </c>
      <c r="X6" s="8" t="s">
        <v>40</v>
      </c>
      <c r="Y6" s="23">
        <v>1.0174341256130737</v>
      </c>
    </row>
    <row r="7" spans="1:25" ht="12.75">
      <c r="A7" s="10">
        <v>37622</v>
      </c>
      <c r="B7" s="11">
        <v>185532</v>
      </c>
      <c r="C7" s="12">
        <v>95</v>
      </c>
      <c r="D7" s="13">
        <v>104.5</v>
      </c>
      <c r="E7" s="11">
        <v>64227</v>
      </c>
      <c r="F7" s="12">
        <v>94.3</v>
      </c>
      <c r="G7" s="13">
        <v>106.8</v>
      </c>
      <c r="H7" s="11">
        <v>30113</v>
      </c>
      <c r="I7" s="12">
        <v>92.3</v>
      </c>
      <c r="J7" s="13">
        <v>92.6</v>
      </c>
      <c r="K7" s="11">
        <v>20987</v>
      </c>
      <c r="L7" s="12">
        <v>97.1</v>
      </c>
      <c r="M7" s="13">
        <v>108.3</v>
      </c>
      <c r="N7" s="11">
        <v>115327</v>
      </c>
      <c r="O7" s="12">
        <v>94.2</v>
      </c>
      <c r="P7" s="13">
        <v>103</v>
      </c>
      <c r="Q7" s="11">
        <v>58237</v>
      </c>
      <c r="R7" s="12">
        <v>99</v>
      </c>
      <c r="S7" s="13">
        <v>89.3</v>
      </c>
      <c r="T7" s="11">
        <v>173564</v>
      </c>
      <c r="U7" s="12">
        <v>95.8</v>
      </c>
      <c r="V7" s="13">
        <v>97.9</v>
      </c>
      <c r="W7" s="11">
        <v>114446</v>
      </c>
      <c r="X7" s="12">
        <v>111.7</v>
      </c>
      <c r="Y7" s="13">
        <v>113.2</v>
      </c>
    </row>
    <row r="8" spans="1:25" ht="12.75">
      <c r="A8" s="14" t="s">
        <v>12</v>
      </c>
      <c r="B8" s="15">
        <v>183284</v>
      </c>
      <c r="C8" s="16">
        <v>98.8</v>
      </c>
      <c r="D8" s="17">
        <v>98.7</v>
      </c>
      <c r="E8" s="15">
        <v>64791</v>
      </c>
      <c r="F8" s="16">
        <v>100.9</v>
      </c>
      <c r="G8" s="17">
        <v>102.2</v>
      </c>
      <c r="H8" s="15">
        <v>31246</v>
      </c>
      <c r="I8" s="16">
        <v>103.8</v>
      </c>
      <c r="J8" s="17">
        <v>92.6</v>
      </c>
      <c r="K8" s="15">
        <v>21208</v>
      </c>
      <c r="L8" s="16">
        <v>101.1</v>
      </c>
      <c r="M8" s="17">
        <v>99.5</v>
      </c>
      <c r="N8" s="15">
        <v>117245</v>
      </c>
      <c r="O8" s="16">
        <v>101.7</v>
      </c>
      <c r="P8" s="17">
        <v>99</v>
      </c>
      <c r="Q8" s="15">
        <v>66192</v>
      </c>
      <c r="R8" s="16">
        <v>113.7</v>
      </c>
      <c r="S8" s="17">
        <v>105.7</v>
      </c>
      <c r="T8" s="15">
        <v>183437</v>
      </c>
      <c r="U8" s="16">
        <v>105.7</v>
      </c>
      <c r="V8" s="17">
        <v>101.3</v>
      </c>
      <c r="W8" s="15">
        <v>114293</v>
      </c>
      <c r="X8" s="16">
        <v>99.9</v>
      </c>
      <c r="Y8" s="17">
        <v>108.1</v>
      </c>
    </row>
    <row r="9" spans="1:25" ht="13.5" thickBot="1">
      <c r="A9" s="18" t="s">
        <v>13</v>
      </c>
      <c r="B9" s="19">
        <v>180136</v>
      </c>
      <c r="C9" s="20">
        <v>98.3</v>
      </c>
      <c r="D9" s="21">
        <v>98.6</v>
      </c>
      <c r="E9" s="19">
        <v>66011</v>
      </c>
      <c r="F9" s="20">
        <v>101.9</v>
      </c>
      <c r="G9" s="21">
        <v>99.6</v>
      </c>
      <c r="H9" s="19">
        <v>32775</v>
      </c>
      <c r="I9" s="20">
        <v>104.9</v>
      </c>
      <c r="J9" s="21">
        <v>89.5</v>
      </c>
      <c r="K9" s="19">
        <v>21859</v>
      </c>
      <c r="L9" s="20">
        <v>103.1</v>
      </c>
      <c r="M9" s="21">
        <v>98.2</v>
      </c>
      <c r="N9" s="19">
        <v>120645</v>
      </c>
      <c r="O9" s="20">
        <v>102.9</v>
      </c>
      <c r="P9" s="21">
        <v>96.4</v>
      </c>
      <c r="Q9" s="19">
        <v>67135</v>
      </c>
      <c r="R9" s="20">
        <v>101.4</v>
      </c>
      <c r="S9" s="21">
        <v>99</v>
      </c>
      <c r="T9" s="19">
        <v>187780</v>
      </c>
      <c r="U9" s="20">
        <v>102.4</v>
      </c>
      <c r="V9" s="21">
        <v>97.3</v>
      </c>
      <c r="W9" s="19">
        <v>106649</v>
      </c>
      <c r="X9" s="20">
        <v>93.3</v>
      </c>
      <c r="Y9" s="21">
        <v>111.6</v>
      </c>
    </row>
    <row r="10" spans="1:25" ht="13.5" thickBot="1">
      <c r="A10" s="6" t="s">
        <v>14</v>
      </c>
      <c r="B10" s="7">
        <v>548952</v>
      </c>
      <c r="C10" s="8">
        <v>92.5</v>
      </c>
      <c r="D10" s="9">
        <v>100.5</v>
      </c>
      <c r="E10" s="7">
        <v>195029</v>
      </c>
      <c r="F10" s="8">
        <v>88.4</v>
      </c>
      <c r="G10" s="9">
        <v>102.7</v>
      </c>
      <c r="H10" s="7">
        <v>94134</v>
      </c>
      <c r="I10" s="8">
        <v>86.5</v>
      </c>
      <c r="J10" s="9">
        <v>91.5</v>
      </c>
      <c r="K10" s="7">
        <v>64054</v>
      </c>
      <c r="L10" s="8">
        <v>91.8</v>
      </c>
      <c r="M10" s="9">
        <v>101.8</v>
      </c>
      <c r="N10" s="7">
        <v>353217</v>
      </c>
      <c r="O10" s="8">
        <v>88.5</v>
      </c>
      <c r="P10" s="9">
        <v>99.3</v>
      </c>
      <c r="Q10" s="7">
        <v>191564</v>
      </c>
      <c r="R10" s="8">
        <v>108.3</v>
      </c>
      <c r="S10" s="9">
        <v>97.9</v>
      </c>
      <c r="T10" s="7">
        <v>544781</v>
      </c>
      <c r="U10" s="8">
        <v>94.5</v>
      </c>
      <c r="V10" s="9">
        <v>98.8</v>
      </c>
      <c r="W10" s="7"/>
      <c r="X10" s="8"/>
      <c r="Y10" s="9"/>
    </row>
    <row r="11" spans="1:25" ht="13.5" thickBot="1">
      <c r="A11" s="6" t="s">
        <v>36</v>
      </c>
      <c r="B11" s="7">
        <v>2215159</v>
      </c>
      <c r="C11" s="8" t="s">
        <v>41</v>
      </c>
      <c r="D11" s="9">
        <v>102.86253072884597</v>
      </c>
      <c r="E11" s="7">
        <v>777587</v>
      </c>
      <c r="F11" s="8" t="s">
        <v>41</v>
      </c>
      <c r="G11" s="9">
        <v>99.40860098208543</v>
      </c>
      <c r="H11" s="7">
        <v>418161</v>
      </c>
      <c r="I11" s="8" t="s">
        <v>41</v>
      </c>
      <c r="J11" s="9">
        <v>99.39955358734642</v>
      </c>
      <c r="K11" s="7">
        <v>265826</v>
      </c>
      <c r="L11" s="8" t="s">
        <v>41</v>
      </c>
      <c r="M11" s="9">
        <v>98.09548059501009</v>
      </c>
      <c r="N11" s="7">
        <v>1461574</v>
      </c>
      <c r="O11" s="8" t="s">
        <v>41</v>
      </c>
      <c r="P11" s="9">
        <v>99.16458995838894</v>
      </c>
      <c r="Q11" s="7">
        <v>742519</v>
      </c>
      <c r="R11" s="8" t="s">
        <v>41</v>
      </c>
      <c r="S11" s="9">
        <v>106.90433135031473</v>
      </c>
      <c r="T11" s="7">
        <v>2204093</v>
      </c>
      <c r="U11" s="8" t="s">
        <v>41</v>
      </c>
      <c r="V11" s="9">
        <v>101.64366176593337</v>
      </c>
      <c r="W11" s="7">
        <v>106649</v>
      </c>
      <c r="X11" s="8" t="s">
        <v>41</v>
      </c>
      <c r="Y11" s="9">
        <v>111.5773725453271</v>
      </c>
    </row>
    <row r="12" spans="1:25" ht="12.75">
      <c r="A12" s="22" t="s">
        <v>15</v>
      </c>
      <c r="B12" s="11">
        <v>168533</v>
      </c>
      <c r="C12" s="12">
        <v>93.6</v>
      </c>
      <c r="D12" s="13">
        <v>94</v>
      </c>
      <c r="E12" s="11">
        <v>51580</v>
      </c>
      <c r="F12" s="12">
        <v>78.1</v>
      </c>
      <c r="G12" s="13">
        <v>98</v>
      </c>
      <c r="H12" s="11">
        <v>32806</v>
      </c>
      <c r="I12" s="12">
        <v>100.1</v>
      </c>
      <c r="J12" s="13">
        <v>92.6</v>
      </c>
      <c r="K12" s="11">
        <v>21667</v>
      </c>
      <c r="L12" s="12">
        <v>99.1</v>
      </c>
      <c r="M12" s="13">
        <v>103.1</v>
      </c>
      <c r="N12" s="11">
        <v>105053</v>
      </c>
      <c r="O12" s="12">
        <v>87.9</v>
      </c>
      <c r="P12" s="13">
        <v>97.2</v>
      </c>
      <c r="Q12" s="11">
        <v>59067</v>
      </c>
      <c r="R12" s="12">
        <v>88</v>
      </c>
      <c r="S12" s="13">
        <v>103.6</v>
      </c>
      <c r="T12" s="11">
        <v>165120</v>
      </c>
      <c r="U12" s="12">
        <v>87.9</v>
      </c>
      <c r="V12" s="13">
        <v>98.4</v>
      </c>
      <c r="W12" s="11">
        <v>110662</v>
      </c>
      <c r="X12" s="12">
        <v>103.2</v>
      </c>
      <c r="Y12" s="13">
        <v>104.4</v>
      </c>
    </row>
    <row r="13" spans="1:25" ht="12.75">
      <c r="A13" s="14" t="s">
        <v>16</v>
      </c>
      <c r="B13" s="15">
        <v>175750</v>
      </c>
      <c r="C13" s="16">
        <v>104.3</v>
      </c>
      <c r="D13" s="17">
        <v>109.4</v>
      </c>
      <c r="E13" s="15">
        <v>57495</v>
      </c>
      <c r="F13" s="16">
        <v>111.5</v>
      </c>
      <c r="G13" s="17">
        <v>106.6</v>
      </c>
      <c r="H13" s="15">
        <v>30313</v>
      </c>
      <c r="I13" s="16">
        <v>92.4</v>
      </c>
      <c r="J13" s="17">
        <v>86.1</v>
      </c>
      <c r="K13" s="15">
        <v>19748</v>
      </c>
      <c r="L13" s="16">
        <v>91.1</v>
      </c>
      <c r="M13" s="17">
        <v>90.4</v>
      </c>
      <c r="N13" s="15">
        <v>107556</v>
      </c>
      <c r="O13" s="16">
        <v>101.4</v>
      </c>
      <c r="P13" s="17">
        <v>96.9</v>
      </c>
      <c r="Q13" s="15">
        <v>63044</v>
      </c>
      <c r="R13" s="16">
        <v>106.7</v>
      </c>
      <c r="S13" s="17">
        <v>106.5</v>
      </c>
      <c r="T13" s="15">
        <v>170600</v>
      </c>
      <c r="U13" s="16">
        <v>103.3</v>
      </c>
      <c r="V13" s="17">
        <v>100.2</v>
      </c>
      <c r="W13" s="15">
        <v>115212</v>
      </c>
      <c r="X13" s="16">
        <v>104.7</v>
      </c>
      <c r="Y13" s="17">
        <v>120.1</v>
      </c>
    </row>
    <row r="14" spans="1:25" ht="13.5" thickBot="1">
      <c r="A14" s="18" t="s">
        <v>17</v>
      </c>
      <c r="B14" s="19">
        <v>156756</v>
      </c>
      <c r="C14" s="20">
        <v>89.2</v>
      </c>
      <c r="D14" s="21">
        <v>93.5</v>
      </c>
      <c r="E14" s="19">
        <v>60676</v>
      </c>
      <c r="F14" s="20">
        <v>105.5</v>
      </c>
      <c r="G14" s="21">
        <v>103.6</v>
      </c>
      <c r="H14" s="19">
        <v>30960</v>
      </c>
      <c r="I14" s="20">
        <v>102.1</v>
      </c>
      <c r="J14" s="21">
        <v>88.5</v>
      </c>
      <c r="K14" s="19">
        <v>19611</v>
      </c>
      <c r="L14" s="20">
        <v>99.3</v>
      </c>
      <c r="M14" s="21">
        <v>89.2</v>
      </c>
      <c r="N14" s="19">
        <v>111247</v>
      </c>
      <c r="O14" s="20">
        <v>133.4</v>
      </c>
      <c r="P14" s="21">
        <v>96.2</v>
      </c>
      <c r="Q14" s="19">
        <v>53696</v>
      </c>
      <c r="R14" s="20">
        <v>85.2</v>
      </c>
      <c r="S14" s="21">
        <v>93.8</v>
      </c>
      <c r="T14" s="19">
        <v>164943</v>
      </c>
      <c r="U14" s="20">
        <v>96.7</v>
      </c>
      <c r="V14" s="21">
        <v>995.4</v>
      </c>
      <c r="W14" s="19">
        <v>107025</v>
      </c>
      <c r="X14" s="20">
        <v>92.9</v>
      </c>
      <c r="Y14" s="21">
        <v>117.9</v>
      </c>
    </row>
    <row r="15" spans="1:25" ht="13.5" thickBot="1">
      <c r="A15" s="6" t="s">
        <v>18</v>
      </c>
      <c r="B15" s="7">
        <v>501039</v>
      </c>
      <c r="C15" s="8">
        <v>91.3</v>
      </c>
      <c r="D15" s="9">
        <v>99</v>
      </c>
      <c r="E15" s="7">
        <v>169751</v>
      </c>
      <c r="F15" s="8">
        <v>87.9</v>
      </c>
      <c r="G15" s="9">
        <v>102.8</v>
      </c>
      <c r="H15" s="7">
        <v>94079</v>
      </c>
      <c r="I15" s="8">
        <v>99.9</v>
      </c>
      <c r="J15" s="9">
        <v>89</v>
      </c>
      <c r="K15" s="7">
        <v>61026</v>
      </c>
      <c r="L15" s="8">
        <v>95.3</v>
      </c>
      <c r="M15" s="9">
        <v>94.1</v>
      </c>
      <c r="N15" s="7">
        <v>323856</v>
      </c>
      <c r="O15" s="8">
        <v>92</v>
      </c>
      <c r="P15" s="9">
        <v>96.8</v>
      </c>
      <c r="Q15" s="7">
        <v>175807</v>
      </c>
      <c r="R15" s="8">
        <v>91.3</v>
      </c>
      <c r="S15" s="9">
        <v>100.4</v>
      </c>
      <c r="T15" s="7">
        <v>500663</v>
      </c>
      <c r="U15" s="8">
        <v>91.9</v>
      </c>
      <c r="V15" s="9">
        <v>98</v>
      </c>
      <c r="W15" s="7"/>
      <c r="X15" s="8"/>
      <c r="Y15" s="9"/>
    </row>
    <row r="16" spans="1:25" ht="12.75">
      <c r="A16" s="22" t="s">
        <v>19</v>
      </c>
      <c r="B16" s="11">
        <v>161850</v>
      </c>
      <c r="C16" s="12">
        <v>103.2</v>
      </c>
      <c r="D16" s="13">
        <v>86.5</v>
      </c>
      <c r="E16" s="11">
        <v>66315</v>
      </c>
      <c r="F16" s="12">
        <v>109.3</v>
      </c>
      <c r="G16" s="13">
        <v>101.7</v>
      </c>
      <c r="H16" s="11">
        <v>33602</v>
      </c>
      <c r="I16" s="12">
        <v>108.5</v>
      </c>
      <c r="J16" s="13">
        <v>90.3</v>
      </c>
      <c r="K16" s="11">
        <v>21675</v>
      </c>
      <c r="L16" s="12">
        <v>110.5</v>
      </c>
      <c r="M16" s="13">
        <v>93</v>
      </c>
      <c r="N16" s="11">
        <v>121592</v>
      </c>
      <c r="O16" s="12">
        <v>109.3</v>
      </c>
      <c r="P16" s="13">
        <v>96.7</v>
      </c>
      <c r="Q16" s="11">
        <v>51715</v>
      </c>
      <c r="R16" s="12">
        <v>96.3</v>
      </c>
      <c r="S16" s="13">
        <v>80.6</v>
      </c>
      <c r="T16" s="11">
        <v>173307</v>
      </c>
      <c r="U16" s="12">
        <v>105.1</v>
      </c>
      <c r="V16" s="13">
        <v>91.2</v>
      </c>
      <c r="W16" s="11">
        <v>95568</v>
      </c>
      <c r="X16" s="12">
        <v>89.3</v>
      </c>
      <c r="Y16" s="13">
        <v>108.6</v>
      </c>
    </row>
    <row r="17" spans="1:25" ht="12.75">
      <c r="A17" s="14" t="s">
        <v>20</v>
      </c>
      <c r="B17" s="15">
        <v>177334</v>
      </c>
      <c r="C17" s="16">
        <v>109.6</v>
      </c>
      <c r="D17" s="17">
        <v>97.7</v>
      </c>
      <c r="E17" s="15">
        <v>57974</v>
      </c>
      <c r="F17" s="16">
        <v>87.4</v>
      </c>
      <c r="G17" s="17">
        <v>105.8</v>
      </c>
      <c r="H17" s="15">
        <v>26264</v>
      </c>
      <c r="I17" s="16">
        <v>78.2</v>
      </c>
      <c r="J17" s="17">
        <v>85.2</v>
      </c>
      <c r="K17" s="15">
        <v>18032</v>
      </c>
      <c r="L17" s="16">
        <v>83.2</v>
      </c>
      <c r="M17" s="17">
        <v>93.1</v>
      </c>
      <c r="N17" s="15">
        <v>102270</v>
      </c>
      <c r="O17" s="16">
        <v>84.1</v>
      </c>
      <c r="P17" s="17">
        <v>97.4</v>
      </c>
      <c r="Q17" s="15">
        <v>67231</v>
      </c>
      <c r="R17" s="16">
        <v>130</v>
      </c>
      <c r="S17" s="17">
        <v>91.5</v>
      </c>
      <c r="T17" s="15">
        <v>169501</v>
      </c>
      <c r="U17" s="16">
        <v>97.8</v>
      </c>
      <c r="V17" s="17">
        <v>95</v>
      </c>
      <c r="W17" s="15">
        <v>103401</v>
      </c>
      <c r="X17" s="16">
        <v>108.2</v>
      </c>
      <c r="Y17" s="17">
        <v>113.6</v>
      </c>
    </row>
    <row r="18" spans="1:25" ht="13.5" thickBot="1">
      <c r="A18" s="18" t="s">
        <v>21</v>
      </c>
      <c r="B18" s="19">
        <v>183868</v>
      </c>
      <c r="C18" s="20">
        <v>103.7</v>
      </c>
      <c r="D18" s="21">
        <v>92.9</v>
      </c>
      <c r="E18" s="19">
        <v>82253</v>
      </c>
      <c r="F18" s="20">
        <v>141.9</v>
      </c>
      <c r="G18" s="21">
        <v>107.1</v>
      </c>
      <c r="H18" s="19">
        <v>32669</v>
      </c>
      <c r="I18" s="20">
        <v>124.4</v>
      </c>
      <c r="J18" s="21">
        <v>78.8</v>
      </c>
      <c r="K18" s="19">
        <v>22163</v>
      </c>
      <c r="L18" s="20">
        <v>122.9</v>
      </c>
      <c r="M18" s="21">
        <v>90.7</v>
      </c>
      <c r="N18" s="19">
        <v>137085</v>
      </c>
      <c r="O18" s="20">
        <v>134</v>
      </c>
      <c r="P18" s="21">
        <v>96.1</v>
      </c>
      <c r="Q18" s="19">
        <v>60342</v>
      </c>
      <c r="R18" s="20">
        <v>89.8</v>
      </c>
      <c r="S18" s="21">
        <v>98.6</v>
      </c>
      <c r="T18" s="19">
        <v>197427</v>
      </c>
      <c r="U18" s="20">
        <v>116.5</v>
      </c>
      <c r="V18" s="21">
        <v>96.8</v>
      </c>
      <c r="W18" s="19">
        <v>89842</v>
      </c>
      <c r="X18" s="20">
        <v>86.9</v>
      </c>
      <c r="Y18" s="21">
        <v>105.7</v>
      </c>
    </row>
    <row r="19" spans="1:25" ht="13.5" thickBot="1">
      <c r="A19" s="6" t="s">
        <v>22</v>
      </c>
      <c r="B19" s="7">
        <v>523052</v>
      </c>
      <c r="C19" s="8">
        <v>104.4</v>
      </c>
      <c r="D19" s="9">
        <v>92.3</v>
      </c>
      <c r="E19" s="7">
        <v>206542</v>
      </c>
      <c r="F19" s="8">
        <v>121.7</v>
      </c>
      <c r="G19" s="9">
        <v>105</v>
      </c>
      <c r="H19" s="7">
        <v>92535</v>
      </c>
      <c r="I19" s="8">
        <v>98.4</v>
      </c>
      <c r="J19" s="9">
        <v>84.5</v>
      </c>
      <c r="K19" s="7">
        <v>61870</v>
      </c>
      <c r="L19" s="8">
        <v>101.4</v>
      </c>
      <c r="M19" s="9">
        <v>92.2</v>
      </c>
      <c r="N19" s="7">
        <v>360947</v>
      </c>
      <c r="O19" s="8">
        <v>111.1</v>
      </c>
      <c r="P19" s="9">
        <v>96.7</v>
      </c>
      <c r="Q19" s="7">
        <v>179288</v>
      </c>
      <c r="R19" s="8">
        <v>102</v>
      </c>
      <c r="S19" s="9">
        <v>90.2</v>
      </c>
      <c r="T19" s="7">
        <v>540235</v>
      </c>
      <c r="U19" s="8">
        <v>107.9</v>
      </c>
      <c r="V19" s="9">
        <v>94.4</v>
      </c>
      <c r="W19" s="7"/>
      <c r="X19" s="8"/>
      <c r="Y19" s="9"/>
    </row>
    <row r="20" spans="1:25" ht="12.75">
      <c r="A20" s="22" t="s">
        <v>23</v>
      </c>
      <c r="B20" s="11">
        <v>191977</v>
      </c>
      <c r="C20" s="12">
        <v>104.4</v>
      </c>
      <c r="D20" s="13">
        <v>92.3</v>
      </c>
      <c r="E20" s="11">
        <v>83127</v>
      </c>
      <c r="F20" s="12">
        <v>104.4</v>
      </c>
      <c r="G20" s="13">
        <v>92.3</v>
      </c>
      <c r="H20" s="11">
        <v>33760</v>
      </c>
      <c r="I20" s="12">
        <v>104.4</v>
      </c>
      <c r="J20" s="13">
        <v>92.3</v>
      </c>
      <c r="K20" s="11">
        <v>22960</v>
      </c>
      <c r="L20" s="12">
        <v>104.4</v>
      </c>
      <c r="M20" s="13">
        <v>92.3</v>
      </c>
      <c r="N20" s="11">
        <v>139847</v>
      </c>
      <c r="O20" s="12">
        <v>104.4</v>
      </c>
      <c r="P20" s="13">
        <v>92.3</v>
      </c>
      <c r="Q20" s="11">
        <v>62606</v>
      </c>
      <c r="R20" s="12">
        <v>104.4</v>
      </c>
      <c r="S20" s="13">
        <v>92.3</v>
      </c>
      <c r="T20" s="11">
        <v>202453</v>
      </c>
      <c r="U20" s="12">
        <v>104.4</v>
      </c>
      <c r="V20" s="13">
        <v>92.3</v>
      </c>
      <c r="W20" s="11">
        <v>79366</v>
      </c>
      <c r="X20" s="12">
        <v>104.4</v>
      </c>
      <c r="Y20" s="13">
        <v>92.3</v>
      </c>
    </row>
    <row r="21" spans="1:25" ht="12.75">
      <c r="A21" s="14" t="s">
        <v>24</v>
      </c>
      <c r="B21" s="15">
        <v>189647</v>
      </c>
      <c r="C21" s="16">
        <v>98.8</v>
      </c>
      <c r="D21" s="17">
        <v>94.9</v>
      </c>
      <c r="E21" s="15">
        <v>75248</v>
      </c>
      <c r="F21" s="16">
        <v>90.5</v>
      </c>
      <c r="G21" s="17">
        <v>96.5</v>
      </c>
      <c r="H21" s="15">
        <v>31690</v>
      </c>
      <c r="I21" s="16">
        <v>93.9</v>
      </c>
      <c r="J21" s="17">
        <v>90.6</v>
      </c>
      <c r="K21" s="15">
        <v>22077</v>
      </c>
      <c r="L21" s="16">
        <v>96.2</v>
      </c>
      <c r="M21" s="17">
        <v>95.7</v>
      </c>
      <c r="N21" s="15">
        <v>129015</v>
      </c>
      <c r="O21" s="16">
        <v>92.3</v>
      </c>
      <c r="P21" s="17">
        <v>94.9</v>
      </c>
      <c r="Q21" s="15">
        <v>59981</v>
      </c>
      <c r="R21" s="16">
        <v>95.8</v>
      </c>
      <c r="S21" s="17">
        <v>100.3</v>
      </c>
      <c r="T21" s="15">
        <v>188996</v>
      </c>
      <c r="U21" s="16">
        <v>93.4</v>
      </c>
      <c r="V21" s="17">
        <v>96.5</v>
      </c>
      <c r="W21" s="15">
        <v>80017</v>
      </c>
      <c r="X21" s="16">
        <v>100.8</v>
      </c>
      <c r="Y21" s="17">
        <v>90.5</v>
      </c>
    </row>
    <row r="22" spans="1:25" ht="13.5" thickBot="1">
      <c r="A22" s="18" t="s">
        <v>25</v>
      </c>
      <c r="B22" s="19">
        <v>193256</v>
      </c>
      <c r="C22" s="20">
        <v>101.9</v>
      </c>
      <c r="D22" s="21">
        <v>99</v>
      </c>
      <c r="E22" s="19">
        <v>66742</v>
      </c>
      <c r="F22" s="20">
        <v>88.7</v>
      </c>
      <c r="G22" s="21">
        <v>98</v>
      </c>
      <c r="H22" s="19">
        <v>30878</v>
      </c>
      <c r="I22" s="20">
        <v>97.4</v>
      </c>
      <c r="J22" s="21">
        <v>94.6</v>
      </c>
      <c r="K22" s="19">
        <v>21537</v>
      </c>
      <c r="L22" s="20">
        <v>97.6</v>
      </c>
      <c r="M22" s="21">
        <v>99.7</v>
      </c>
      <c r="N22" s="19">
        <v>119157</v>
      </c>
      <c r="O22" s="20">
        <v>92.4</v>
      </c>
      <c r="P22" s="21">
        <v>97.4</v>
      </c>
      <c r="Q22" s="19">
        <v>59882</v>
      </c>
      <c r="R22" s="20">
        <v>99.8</v>
      </c>
      <c r="S22" s="21">
        <v>101.8</v>
      </c>
      <c r="T22" s="19">
        <v>179039</v>
      </c>
      <c r="U22" s="20">
        <v>94.7</v>
      </c>
      <c r="V22" s="21">
        <v>98.8</v>
      </c>
      <c r="W22" s="19">
        <v>94234</v>
      </c>
      <c r="X22" s="20">
        <v>117.8</v>
      </c>
      <c r="Y22" s="21">
        <v>92</v>
      </c>
    </row>
    <row r="23" spans="1:25" ht="13.5" thickBot="1">
      <c r="A23" s="6" t="s">
        <v>26</v>
      </c>
      <c r="B23" s="7">
        <v>574880</v>
      </c>
      <c r="C23" s="8">
        <v>109.9</v>
      </c>
      <c r="D23" s="9">
        <v>96.8</v>
      </c>
      <c r="E23" s="7">
        <v>225117</v>
      </c>
      <c r="F23" s="8">
        <v>109</v>
      </c>
      <c r="G23" s="9">
        <v>102</v>
      </c>
      <c r="H23" s="7">
        <v>96328</v>
      </c>
      <c r="I23" s="8">
        <v>104.1</v>
      </c>
      <c r="J23" s="9">
        <v>88.5</v>
      </c>
      <c r="K23" s="7">
        <v>66574</v>
      </c>
      <c r="L23" s="8">
        <v>107.6</v>
      </c>
      <c r="M23" s="9">
        <v>95.4</v>
      </c>
      <c r="N23" s="7">
        <v>388019</v>
      </c>
      <c r="O23" s="8">
        <v>107.5</v>
      </c>
      <c r="P23" s="9">
        <v>97.2</v>
      </c>
      <c r="Q23" s="7">
        <v>182469</v>
      </c>
      <c r="R23" s="8">
        <v>101.8</v>
      </c>
      <c r="S23" s="9">
        <v>103.1</v>
      </c>
      <c r="T23" s="7">
        <v>570488</v>
      </c>
      <c r="U23" s="8">
        <v>105.6</v>
      </c>
      <c r="V23" s="9">
        <v>99</v>
      </c>
      <c r="W23" s="7"/>
      <c r="X23" s="8"/>
      <c r="Y23" s="9"/>
    </row>
    <row r="24" spans="1:25" ht="13.5" thickBot="1">
      <c r="A24" s="6" t="s">
        <v>37</v>
      </c>
      <c r="B24" s="209">
        <v>2147923</v>
      </c>
      <c r="C24" s="210"/>
      <c r="D24" s="211"/>
      <c r="E24" s="209">
        <v>796439</v>
      </c>
      <c r="F24" s="210"/>
      <c r="G24" s="211"/>
      <c r="H24" s="209">
        <v>377076</v>
      </c>
      <c r="I24" s="210"/>
      <c r="J24" s="211"/>
      <c r="K24" s="209">
        <v>253524</v>
      </c>
      <c r="L24" s="210"/>
      <c r="M24" s="211"/>
      <c r="N24" s="209">
        <v>1426039</v>
      </c>
      <c r="O24" s="210"/>
      <c r="P24" s="211"/>
      <c r="Q24" s="209">
        <v>729128</v>
      </c>
      <c r="R24" s="210"/>
      <c r="S24" s="211"/>
      <c r="T24" s="209">
        <v>2156167</v>
      </c>
      <c r="U24" s="210"/>
      <c r="V24" s="211"/>
      <c r="W24" s="209">
        <v>94234</v>
      </c>
      <c r="X24" s="210"/>
      <c r="Y24" s="211"/>
    </row>
    <row r="25" spans="1:25" ht="13.5" thickBot="1">
      <c r="A25" s="6" t="s">
        <v>33</v>
      </c>
      <c r="B25" s="209">
        <v>2212337</v>
      </c>
      <c r="C25" s="210"/>
      <c r="D25" s="211"/>
      <c r="E25" s="209">
        <v>772371</v>
      </c>
      <c r="F25" s="210"/>
      <c r="G25" s="211"/>
      <c r="H25" s="209">
        <v>426914</v>
      </c>
      <c r="I25" s="210"/>
      <c r="J25" s="211"/>
      <c r="K25" s="209">
        <v>264720</v>
      </c>
      <c r="L25" s="210"/>
      <c r="M25" s="211"/>
      <c r="N25" s="209">
        <v>1464005</v>
      </c>
      <c r="O25" s="210"/>
      <c r="P25" s="211"/>
      <c r="Q25" s="209">
        <v>746576</v>
      </c>
      <c r="R25" s="210"/>
      <c r="S25" s="211"/>
      <c r="T25" s="209">
        <v>2210581</v>
      </c>
      <c r="U25" s="210"/>
      <c r="V25" s="211"/>
      <c r="W25" s="209">
        <v>102478</v>
      </c>
      <c r="X25" s="210"/>
      <c r="Y25" s="211"/>
    </row>
    <row r="26" spans="1:25" ht="13.5" thickBot="1">
      <c r="A26" s="6" t="s">
        <v>11</v>
      </c>
      <c r="B26" s="206">
        <v>0.9708841826539085</v>
      </c>
      <c r="C26" s="207"/>
      <c r="D26" s="208"/>
      <c r="E26" s="206">
        <v>1.0311611906713225</v>
      </c>
      <c r="F26" s="207"/>
      <c r="G26" s="208"/>
      <c r="H26" s="206">
        <v>0.8832598602997325</v>
      </c>
      <c r="I26" s="207"/>
      <c r="J26" s="208"/>
      <c r="K26" s="206">
        <v>0.9577062556663645</v>
      </c>
      <c r="L26" s="207"/>
      <c r="M26" s="208"/>
      <c r="N26" s="206">
        <v>0.9740670284596022</v>
      </c>
      <c r="O26" s="207"/>
      <c r="P26" s="208"/>
      <c r="Q26" s="206">
        <v>0.9766293049870342</v>
      </c>
      <c r="R26" s="207"/>
      <c r="S26" s="208"/>
      <c r="T26" s="206">
        <v>0.9753847517914973</v>
      </c>
      <c r="U26" s="207"/>
      <c r="V26" s="208"/>
      <c r="W26" s="206">
        <v>0.91955346513398</v>
      </c>
      <c r="X26" s="207"/>
      <c r="Y26" s="208"/>
    </row>
    <row r="27" spans="1:25" ht="12.75">
      <c r="A27" s="10">
        <v>37987</v>
      </c>
      <c r="B27" s="11">
        <v>186873</v>
      </c>
      <c r="C27" s="12">
        <v>96.69712712671276</v>
      </c>
      <c r="D27" s="13">
        <v>100.72278636569432</v>
      </c>
      <c r="E27" s="11">
        <v>73102</v>
      </c>
      <c r="F27" s="12">
        <v>109.5292319678763</v>
      </c>
      <c r="G27" s="13">
        <v>113.81817615644512</v>
      </c>
      <c r="H27" s="11">
        <v>30761</v>
      </c>
      <c r="I27" s="12">
        <v>99.6210894487985</v>
      </c>
      <c r="J27" s="13">
        <v>102.15189453060141</v>
      </c>
      <c r="K27" s="11">
        <v>19286</v>
      </c>
      <c r="L27" s="12">
        <v>89.54821934345544</v>
      </c>
      <c r="M27" s="13">
        <v>91.89498260828131</v>
      </c>
      <c r="N27" s="11">
        <v>123149</v>
      </c>
      <c r="O27" s="12">
        <v>103.35020183455441</v>
      </c>
      <c r="P27" s="13">
        <v>106.78245337171694</v>
      </c>
      <c r="Q27" s="11">
        <v>66784</v>
      </c>
      <c r="R27" s="12">
        <v>111.52600113556662</v>
      </c>
      <c r="S27" s="13">
        <v>114.67623675670107</v>
      </c>
      <c r="T27" s="11">
        <v>189933</v>
      </c>
      <c r="U27" s="12">
        <v>106.08470780109363</v>
      </c>
      <c r="V27" s="13">
        <v>109.43110322417091</v>
      </c>
      <c r="W27" s="11">
        <v>91174</v>
      </c>
      <c r="X27" s="12">
        <v>96.75276439501667</v>
      </c>
      <c r="Y27" s="13">
        <v>79.66551910944901</v>
      </c>
    </row>
    <row r="28" spans="1:25" ht="12.75">
      <c r="A28" s="14" t="s">
        <v>12</v>
      </c>
      <c r="B28" s="15">
        <v>188169</v>
      </c>
      <c r="C28" s="16">
        <v>100.69351912796391</v>
      </c>
      <c r="D28" s="17">
        <v>102.66526265249558</v>
      </c>
      <c r="E28" s="15">
        <v>71450</v>
      </c>
      <c r="F28" s="16">
        <v>97.74014390851139</v>
      </c>
      <c r="G28" s="17">
        <v>110.2776620209597</v>
      </c>
      <c r="H28" s="15">
        <v>30818</v>
      </c>
      <c r="I28" s="16">
        <v>100.18529956763433</v>
      </c>
      <c r="J28" s="17">
        <v>98.6302246687576</v>
      </c>
      <c r="K28" s="15">
        <v>19233</v>
      </c>
      <c r="L28" s="16">
        <v>99.72518925645547</v>
      </c>
      <c r="M28" s="17">
        <v>90.68747642399094</v>
      </c>
      <c r="N28" s="15">
        <v>121501</v>
      </c>
      <c r="O28" s="16">
        <v>98.66178369292483</v>
      </c>
      <c r="P28" s="17">
        <v>103.63000554394644</v>
      </c>
      <c r="Q28" s="15">
        <v>63725</v>
      </c>
      <c r="R28" s="16">
        <v>95.41956157163392</v>
      </c>
      <c r="S28" s="17">
        <v>96.27296350012085</v>
      </c>
      <c r="T28" s="15">
        <v>185226</v>
      </c>
      <c r="U28" s="16">
        <v>97.52175767244239</v>
      </c>
      <c r="V28" s="17">
        <v>100.97526671282237</v>
      </c>
      <c r="W28" s="15">
        <v>94117</v>
      </c>
      <c r="X28" s="16">
        <v>103.2278939171255</v>
      </c>
      <c r="Y28" s="17">
        <v>82.34712537075761</v>
      </c>
    </row>
    <row r="29" spans="1:25" ht="13.5" thickBot="1">
      <c r="A29" s="18" t="s">
        <v>13</v>
      </c>
      <c r="B29" s="19">
        <v>178524</v>
      </c>
      <c r="C29" s="20">
        <v>94.87428853849465</v>
      </c>
      <c r="D29" s="21">
        <v>99.10512057556514</v>
      </c>
      <c r="E29" s="19">
        <v>74595</v>
      </c>
      <c r="F29" s="20">
        <v>104.40167949615116</v>
      </c>
      <c r="G29" s="21">
        <v>113.0038932905122</v>
      </c>
      <c r="H29" s="19">
        <v>31354</v>
      </c>
      <c r="I29" s="20">
        <v>101.7392432993705</v>
      </c>
      <c r="J29" s="21">
        <v>95.66437833714721</v>
      </c>
      <c r="K29" s="19">
        <v>20995</v>
      </c>
      <c r="L29" s="20">
        <v>109.16133728487496</v>
      </c>
      <c r="M29" s="21">
        <v>96.04739466581272</v>
      </c>
      <c r="N29" s="19">
        <v>126944</v>
      </c>
      <c r="O29" s="20">
        <v>104.47979852017679</v>
      </c>
      <c r="P29" s="21">
        <v>105.22110323676903</v>
      </c>
      <c r="Q29" s="19">
        <v>55485</v>
      </c>
      <c r="R29" s="20">
        <v>87.06943899568458</v>
      </c>
      <c r="S29" s="21">
        <v>82.64690548894019</v>
      </c>
      <c r="T29" s="19">
        <v>182429</v>
      </c>
      <c r="U29" s="20">
        <v>98.4899528143997</v>
      </c>
      <c r="V29" s="21">
        <v>97.15038875279582</v>
      </c>
      <c r="W29" s="19">
        <v>90212</v>
      </c>
      <c r="X29" s="20">
        <v>95.8509089749992</v>
      </c>
      <c r="Y29" s="21">
        <v>84.58775984772477</v>
      </c>
    </row>
    <row r="30" spans="1:25" ht="13.5" thickBot="1">
      <c r="A30" s="6" t="s">
        <v>14</v>
      </c>
      <c r="B30" s="7">
        <v>553566</v>
      </c>
      <c r="C30" s="8" t="s">
        <v>40</v>
      </c>
      <c r="D30" s="9">
        <v>100.84051064573951</v>
      </c>
      <c r="E30" s="7">
        <v>219147</v>
      </c>
      <c r="F30" s="8" t="s">
        <v>40</v>
      </c>
      <c r="G30" s="9">
        <v>112.36636602761641</v>
      </c>
      <c r="H30" s="7">
        <v>92933</v>
      </c>
      <c r="I30" s="8" t="s">
        <v>40</v>
      </c>
      <c r="J30" s="9">
        <v>98.72415917734294</v>
      </c>
      <c r="K30" s="7">
        <v>59514</v>
      </c>
      <c r="L30" s="8" t="s">
        <v>40</v>
      </c>
      <c r="M30" s="9">
        <v>92.91223030567959</v>
      </c>
      <c r="N30" s="7">
        <v>371594</v>
      </c>
      <c r="O30" s="8" t="s">
        <v>40</v>
      </c>
      <c r="P30" s="9">
        <v>105.20275071698136</v>
      </c>
      <c r="Q30" s="7">
        <v>185994</v>
      </c>
      <c r="R30" s="8" t="s">
        <v>40</v>
      </c>
      <c r="S30" s="9">
        <v>97.09235555741162</v>
      </c>
      <c r="T30" s="7">
        <v>557588</v>
      </c>
      <c r="U30" s="8" t="s">
        <v>40</v>
      </c>
      <c r="V30" s="9">
        <v>102.35085291153693</v>
      </c>
      <c r="W30" s="7"/>
      <c r="X30" s="8"/>
      <c r="Y30" s="9"/>
    </row>
    <row r="31" spans="1:25" ht="13.5" thickBot="1">
      <c r="A31" s="6" t="s">
        <v>38</v>
      </c>
      <c r="B31" s="209">
        <v>2152537</v>
      </c>
      <c r="C31" s="210"/>
      <c r="D31" s="211"/>
      <c r="E31" s="209">
        <v>820557</v>
      </c>
      <c r="F31" s="210"/>
      <c r="G31" s="211"/>
      <c r="H31" s="209">
        <v>375875</v>
      </c>
      <c r="I31" s="210"/>
      <c r="J31" s="211"/>
      <c r="K31" s="209">
        <v>248984</v>
      </c>
      <c r="L31" s="210"/>
      <c r="M31" s="211"/>
      <c r="N31" s="209">
        <v>1444416</v>
      </c>
      <c r="O31" s="210"/>
      <c r="P31" s="211"/>
      <c r="Q31" s="209">
        <v>723558</v>
      </c>
      <c r="R31" s="210"/>
      <c r="S31" s="211"/>
      <c r="T31" s="209">
        <v>2168974</v>
      </c>
      <c r="U31" s="210"/>
      <c r="V31" s="211"/>
      <c r="W31" s="209">
        <v>90212</v>
      </c>
      <c r="X31" s="210"/>
      <c r="Y31" s="211"/>
    </row>
    <row r="32" spans="1:25" ht="13.5" thickBot="1">
      <c r="A32" s="6" t="s">
        <v>34</v>
      </c>
      <c r="B32" s="209">
        <v>2215159</v>
      </c>
      <c r="C32" s="210"/>
      <c r="D32" s="211"/>
      <c r="E32" s="209">
        <v>777587</v>
      </c>
      <c r="F32" s="210"/>
      <c r="G32" s="211"/>
      <c r="H32" s="209">
        <v>418161</v>
      </c>
      <c r="I32" s="210"/>
      <c r="J32" s="211"/>
      <c r="K32" s="209">
        <v>265826</v>
      </c>
      <c r="L32" s="210"/>
      <c r="M32" s="211"/>
      <c r="N32" s="209">
        <v>1461574</v>
      </c>
      <c r="O32" s="210"/>
      <c r="P32" s="211"/>
      <c r="Q32" s="209">
        <v>742519</v>
      </c>
      <c r="R32" s="210"/>
      <c r="S32" s="211"/>
      <c r="T32" s="209">
        <v>2204093</v>
      </c>
      <c r="U32" s="210"/>
      <c r="V32" s="211"/>
      <c r="W32" s="209">
        <v>106649</v>
      </c>
      <c r="X32" s="210"/>
      <c r="Y32" s="211"/>
    </row>
    <row r="33" spans="1:25" ht="13.5" thickBot="1">
      <c r="A33" s="6" t="s">
        <v>30</v>
      </c>
      <c r="B33" s="206">
        <v>0.9717302460003999</v>
      </c>
      <c r="C33" s="207"/>
      <c r="D33" s="208"/>
      <c r="E33" s="206">
        <v>1.0552606975168053</v>
      </c>
      <c r="F33" s="207"/>
      <c r="G33" s="208"/>
      <c r="H33" s="206">
        <v>0.8988762701447529</v>
      </c>
      <c r="I33" s="207"/>
      <c r="J33" s="208"/>
      <c r="K33" s="206">
        <v>0.9366427663208264</v>
      </c>
      <c r="L33" s="207"/>
      <c r="M33" s="208"/>
      <c r="N33" s="206">
        <v>0.9882606012422225</v>
      </c>
      <c r="O33" s="207"/>
      <c r="P33" s="208"/>
      <c r="Q33" s="206">
        <v>0.9744639531109641</v>
      </c>
      <c r="R33" s="207"/>
      <c r="S33" s="208"/>
      <c r="T33" s="206">
        <v>0.9840664618053775</v>
      </c>
      <c r="U33" s="207"/>
      <c r="V33" s="208"/>
      <c r="W33" s="206">
        <v>0.8458775984772477</v>
      </c>
      <c r="X33" s="207"/>
      <c r="Y33" s="208"/>
    </row>
  </sheetData>
  <sheetProtection/>
  <mergeCells count="59">
    <mergeCell ref="A1:Y1"/>
    <mergeCell ref="A3:A5"/>
    <mergeCell ref="B3:D4"/>
    <mergeCell ref="E3:S3"/>
    <mergeCell ref="T3:V4"/>
    <mergeCell ref="W3:Y4"/>
    <mergeCell ref="E4:G4"/>
    <mergeCell ref="H4:J4"/>
    <mergeCell ref="K4:M4"/>
    <mergeCell ref="N4:P4"/>
    <mergeCell ref="W25:Y25"/>
    <mergeCell ref="T25:V25"/>
    <mergeCell ref="Q25:S25"/>
    <mergeCell ref="Q4:S4"/>
    <mergeCell ref="Q24:S24"/>
    <mergeCell ref="T24:V24"/>
    <mergeCell ref="W24:Y24"/>
    <mergeCell ref="N24:P24"/>
    <mergeCell ref="N25:P25"/>
    <mergeCell ref="B25:D25"/>
    <mergeCell ref="E25:G25"/>
    <mergeCell ref="H25:J25"/>
    <mergeCell ref="K25:M25"/>
    <mergeCell ref="B24:D24"/>
    <mergeCell ref="E24:G24"/>
    <mergeCell ref="H24:J24"/>
    <mergeCell ref="K24:M24"/>
    <mergeCell ref="T32:V32"/>
    <mergeCell ref="W32:Y32"/>
    <mergeCell ref="B26:D26"/>
    <mergeCell ref="E26:G26"/>
    <mergeCell ref="H26:J26"/>
    <mergeCell ref="K26:M26"/>
    <mergeCell ref="B32:D32"/>
    <mergeCell ref="E32:G32"/>
    <mergeCell ref="H32:J32"/>
    <mergeCell ref="K32:M32"/>
    <mergeCell ref="T26:V26"/>
    <mergeCell ref="W26:Y26"/>
    <mergeCell ref="N26:P26"/>
    <mergeCell ref="Q26:S26"/>
    <mergeCell ref="T31:V31"/>
    <mergeCell ref="W31:Y31"/>
    <mergeCell ref="N31:P31"/>
    <mergeCell ref="Q31:S31"/>
    <mergeCell ref="N32:P32"/>
    <mergeCell ref="Q32:S32"/>
    <mergeCell ref="B31:D31"/>
    <mergeCell ref="E31:G31"/>
    <mergeCell ref="H31:J31"/>
    <mergeCell ref="K31:M31"/>
    <mergeCell ref="T33:V33"/>
    <mergeCell ref="W33:Y33"/>
    <mergeCell ref="B33:D33"/>
    <mergeCell ref="E33:G33"/>
    <mergeCell ref="H33:J33"/>
    <mergeCell ref="K33:M33"/>
    <mergeCell ref="N33:P33"/>
    <mergeCell ref="Q33:S33"/>
  </mergeCells>
  <printOptions/>
  <pageMargins left="0.75" right="0.75" top="1" bottom="1" header="0.512" footer="0.512"/>
  <pageSetup horizontalDpi="96" verticalDpi="96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1">
      <selection activeCell="B27" sqref="B27:Y30"/>
    </sheetView>
  </sheetViews>
  <sheetFormatPr defaultColWidth="9.00390625" defaultRowHeight="13.5"/>
  <cols>
    <col min="1" max="1" width="12.125" style="0" customWidth="1"/>
    <col min="2" max="2" width="10.00390625" style="0" bestFit="1" customWidth="1"/>
    <col min="3" max="4" width="5.625" style="0" customWidth="1"/>
    <col min="5" max="5" width="7.625" style="0" customWidth="1"/>
    <col min="6" max="7" width="5.625" style="0" customWidth="1"/>
    <col min="8" max="8" width="7.875" style="0" customWidth="1"/>
    <col min="9" max="10" width="5.625" style="0" customWidth="1"/>
    <col min="11" max="11" width="7.875" style="0" customWidth="1"/>
    <col min="12" max="13" width="5.625" style="0" customWidth="1"/>
    <col min="14" max="14" width="10.00390625" style="0" bestFit="1" customWidth="1"/>
    <col min="15" max="16" width="5.625" style="0" customWidth="1"/>
    <col min="17" max="17" width="7.625" style="0" customWidth="1"/>
    <col min="18" max="19" width="5.625" style="0" customWidth="1"/>
    <col min="20" max="20" width="10.00390625" style="0" bestFit="1" customWidth="1"/>
    <col min="21" max="22" width="5.625" style="0" customWidth="1"/>
    <col min="23" max="23" width="7.625" style="0" customWidth="1"/>
    <col min="24" max="25" width="5.625" style="0" customWidth="1"/>
  </cols>
  <sheetData>
    <row r="1" spans="1:25" ht="12.75">
      <c r="A1" s="117" t="s">
        <v>31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</row>
    <row r="2" ht="13.5" thickBot="1">
      <c r="Y2" s="1" t="s">
        <v>0</v>
      </c>
    </row>
    <row r="3" spans="1:25" ht="13.5" thickBot="1">
      <c r="A3" s="219"/>
      <c r="B3" s="215" t="s">
        <v>1</v>
      </c>
      <c r="C3" s="216"/>
      <c r="D3" s="217"/>
      <c r="E3" s="224" t="s">
        <v>2</v>
      </c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6"/>
      <c r="T3" s="215" t="s">
        <v>3</v>
      </c>
      <c r="U3" s="216"/>
      <c r="V3" s="217"/>
      <c r="W3" s="215" t="s">
        <v>4</v>
      </c>
      <c r="X3" s="216"/>
      <c r="Y3" s="217"/>
    </row>
    <row r="4" spans="1:25" ht="12.75">
      <c r="A4" s="220"/>
      <c r="B4" s="222"/>
      <c r="C4" s="218"/>
      <c r="D4" s="223"/>
      <c r="E4" s="215" t="s">
        <v>5</v>
      </c>
      <c r="F4" s="216"/>
      <c r="G4" s="217"/>
      <c r="H4" s="215" t="s">
        <v>6</v>
      </c>
      <c r="I4" s="216"/>
      <c r="J4" s="217"/>
      <c r="K4" s="215" t="s">
        <v>7</v>
      </c>
      <c r="L4" s="216"/>
      <c r="M4" s="217"/>
      <c r="N4" s="215" t="s">
        <v>8</v>
      </c>
      <c r="O4" s="216"/>
      <c r="P4" s="217"/>
      <c r="Q4" s="215" t="s">
        <v>9</v>
      </c>
      <c r="R4" s="216"/>
      <c r="S4" s="217"/>
      <c r="T4" s="222"/>
      <c r="U4" s="218"/>
      <c r="V4" s="223"/>
      <c r="W4" s="222"/>
      <c r="X4" s="218"/>
      <c r="Y4" s="223"/>
    </row>
    <row r="5" spans="1:25" ht="13.5" thickBot="1">
      <c r="A5" s="221"/>
      <c r="B5" s="2"/>
      <c r="C5" s="3" t="s">
        <v>10</v>
      </c>
      <c r="D5" s="4" t="s">
        <v>11</v>
      </c>
      <c r="E5" s="2"/>
      <c r="F5" s="3" t="s">
        <v>10</v>
      </c>
      <c r="G5" s="4" t="s">
        <v>11</v>
      </c>
      <c r="H5" s="2"/>
      <c r="I5" s="3" t="s">
        <v>10</v>
      </c>
      <c r="J5" s="4" t="s">
        <v>11</v>
      </c>
      <c r="K5" s="5"/>
      <c r="L5" s="3" t="s">
        <v>10</v>
      </c>
      <c r="M5" s="4" t="s">
        <v>11</v>
      </c>
      <c r="N5" s="2"/>
      <c r="O5" s="3" t="s">
        <v>10</v>
      </c>
      <c r="P5" s="4" t="s">
        <v>11</v>
      </c>
      <c r="Q5" s="5"/>
      <c r="R5" s="3" t="s">
        <v>10</v>
      </c>
      <c r="S5" s="4" t="s">
        <v>11</v>
      </c>
      <c r="T5" s="2"/>
      <c r="U5" s="3" t="s">
        <v>10</v>
      </c>
      <c r="V5" s="4" t="s">
        <v>11</v>
      </c>
      <c r="W5" s="5"/>
      <c r="X5" s="3" t="s">
        <v>10</v>
      </c>
      <c r="Y5" s="4" t="s">
        <v>11</v>
      </c>
    </row>
    <row r="6" spans="1:25" ht="13.5" thickBot="1">
      <c r="A6" s="6" t="s">
        <v>28</v>
      </c>
      <c r="B6" s="7">
        <v>2195220</v>
      </c>
      <c r="C6" s="8" t="s">
        <v>27</v>
      </c>
      <c r="D6" s="9">
        <v>91.54519898764076</v>
      </c>
      <c r="E6" s="7">
        <v>809108</v>
      </c>
      <c r="F6" s="8" t="s">
        <v>27</v>
      </c>
      <c r="G6" s="9">
        <v>88.99511637115579</v>
      </c>
      <c r="H6" s="7">
        <v>428817</v>
      </c>
      <c r="I6" s="8" t="s">
        <v>27</v>
      </c>
      <c r="J6" s="9">
        <v>91.38621077666676</v>
      </c>
      <c r="K6" s="7">
        <v>283629</v>
      </c>
      <c r="L6" s="8" t="s">
        <v>27</v>
      </c>
      <c r="M6" s="9">
        <v>94.48410490794072</v>
      </c>
      <c r="N6" s="7">
        <v>1521554</v>
      </c>
      <c r="O6" s="8" t="s">
        <v>27</v>
      </c>
      <c r="P6" s="9">
        <v>90.64514533984914</v>
      </c>
      <c r="Q6" s="7">
        <v>674776</v>
      </c>
      <c r="R6" s="8" t="s">
        <v>27</v>
      </c>
      <c r="S6" s="9">
        <v>90.41654997943178</v>
      </c>
      <c r="T6" s="7">
        <v>2196330</v>
      </c>
      <c r="U6" s="8" t="s">
        <v>27</v>
      </c>
      <c r="V6" s="9">
        <v>90.57479132988024</v>
      </c>
      <c r="W6" s="7">
        <v>100722</v>
      </c>
      <c r="X6" s="8" t="s">
        <v>27</v>
      </c>
      <c r="Y6" s="9">
        <v>98.90996936130097</v>
      </c>
    </row>
    <row r="7" spans="1:25" ht="12.75">
      <c r="A7" s="10">
        <v>37257</v>
      </c>
      <c r="B7" s="11">
        <v>177597</v>
      </c>
      <c r="C7" s="12">
        <v>95.2</v>
      </c>
      <c r="D7" s="13">
        <v>91.9</v>
      </c>
      <c r="E7" s="11">
        <v>60140</v>
      </c>
      <c r="F7" s="12">
        <v>93.6</v>
      </c>
      <c r="G7" s="13">
        <v>85.3</v>
      </c>
      <c r="H7" s="11">
        <v>32509</v>
      </c>
      <c r="I7" s="12">
        <v>96.2</v>
      </c>
      <c r="J7" s="13">
        <v>90.7</v>
      </c>
      <c r="K7" s="11">
        <v>19372</v>
      </c>
      <c r="L7" s="12">
        <v>93.6</v>
      </c>
      <c r="M7" s="13">
        <v>79.1</v>
      </c>
      <c r="N7" s="11">
        <v>112021</v>
      </c>
      <c r="O7" s="12">
        <v>94.4</v>
      </c>
      <c r="P7" s="13">
        <v>85.6</v>
      </c>
      <c r="Q7" s="11">
        <v>65186</v>
      </c>
      <c r="R7" s="12">
        <v>102.8</v>
      </c>
      <c r="S7" s="13">
        <v>116</v>
      </c>
      <c r="T7" s="11">
        <v>177207</v>
      </c>
      <c r="U7" s="12">
        <v>97.3</v>
      </c>
      <c r="V7" s="13">
        <v>94.7</v>
      </c>
      <c r="W7" s="11">
        <v>101112</v>
      </c>
      <c r="X7" s="12">
        <v>100.4</v>
      </c>
      <c r="Y7" s="13">
        <v>93.7</v>
      </c>
    </row>
    <row r="8" spans="1:25" ht="12.75">
      <c r="A8" s="14" t="s">
        <v>12</v>
      </c>
      <c r="B8" s="15">
        <v>185751</v>
      </c>
      <c r="C8" s="16">
        <v>104.6</v>
      </c>
      <c r="D8" s="17">
        <v>94.5</v>
      </c>
      <c r="E8" s="15">
        <v>63419</v>
      </c>
      <c r="F8" s="16">
        <v>105.5</v>
      </c>
      <c r="G8" s="17">
        <v>90.2</v>
      </c>
      <c r="H8" s="15">
        <v>33751</v>
      </c>
      <c r="I8" s="16">
        <v>103.8</v>
      </c>
      <c r="J8" s="17">
        <v>92.1</v>
      </c>
      <c r="K8" s="15">
        <v>21305</v>
      </c>
      <c r="L8" s="16">
        <v>110</v>
      </c>
      <c r="M8" s="17">
        <v>85.3</v>
      </c>
      <c r="N8" s="15">
        <v>118475</v>
      </c>
      <c r="O8" s="16">
        <v>105.8</v>
      </c>
      <c r="P8" s="17">
        <v>89.8</v>
      </c>
      <c r="Q8" s="15">
        <v>62623</v>
      </c>
      <c r="R8" s="16">
        <v>96.1</v>
      </c>
      <c r="S8" s="17">
        <v>105.9</v>
      </c>
      <c r="T8" s="15">
        <v>181098</v>
      </c>
      <c r="U8" s="16">
        <v>102.2</v>
      </c>
      <c r="V8" s="17">
        <v>94.8</v>
      </c>
      <c r="W8" s="15">
        <v>105765</v>
      </c>
      <c r="X8" s="16">
        <v>104.6</v>
      </c>
      <c r="Y8" s="17">
        <v>93.2</v>
      </c>
    </row>
    <row r="9" spans="1:25" ht="13.5" thickBot="1">
      <c r="A9" s="18" t="s">
        <v>13</v>
      </c>
      <c r="B9" s="19">
        <v>182782</v>
      </c>
      <c r="C9" s="20">
        <v>98.4</v>
      </c>
      <c r="D9" s="21">
        <v>92.3</v>
      </c>
      <c r="E9" s="19">
        <v>66254</v>
      </c>
      <c r="F9" s="20">
        <v>104.5</v>
      </c>
      <c r="G9" s="21">
        <v>87.3</v>
      </c>
      <c r="H9" s="19">
        <v>36627</v>
      </c>
      <c r="I9" s="20">
        <v>108.5</v>
      </c>
      <c r="J9" s="21">
        <v>95</v>
      </c>
      <c r="K9" s="19">
        <v>22271</v>
      </c>
      <c r="L9" s="20">
        <v>104.5</v>
      </c>
      <c r="M9" s="21">
        <v>85.3</v>
      </c>
      <c r="N9" s="19">
        <v>125152</v>
      </c>
      <c r="O9" s="20">
        <v>105.6</v>
      </c>
      <c r="P9" s="21">
        <v>89.1</v>
      </c>
      <c r="Q9" s="19">
        <v>67812</v>
      </c>
      <c r="R9" s="20">
        <v>108.3</v>
      </c>
      <c r="S9" s="21">
        <v>112.2</v>
      </c>
      <c r="T9" s="19">
        <v>192964</v>
      </c>
      <c r="U9" s="20">
        <v>106.6</v>
      </c>
      <c r="V9" s="21">
        <v>96</v>
      </c>
      <c r="W9" s="19">
        <v>95583</v>
      </c>
      <c r="X9" s="20">
        <v>90.4</v>
      </c>
      <c r="Y9" s="21">
        <v>86.5</v>
      </c>
    </row>
    <row r="10" spans="1:25" ht="13.5" thickBot="1">
      <c r="A10" s="6" t="s">
        <v>14</v>
      </c>
      <c r="B10" s="7">
        <v>546130</v>
      </c>
      <c r="C10" s="8">
        <v>98.1</v>
      </c>
      <c r="D10" s="9">
        <v>92.9</v>
      </c>
      <c r="E10" s="7">
        <v>189813</v>
      </c>
      <c r="F10" s="8">
        <v>93</v>
      </c>
      <c r="G10" s="9">
        <v>87.6</v>
      </c>
      <c r="H10" s="7">
        <v>102887</v>
      </c>
      <c r="I10" s="8">
        <v>92.4</v>
      </c>
      <c r="J10" s="9">
        <v>92.7</v>
      </c>
      <c r="K10" s="7">
        <v>62948</v>
      </c>
      <c r="L10" s="8">
        <v>92.8</v>
      </c>
      <c r="M10" s="9">
        <v>83.3</v>
      </c>
      <c r="N10" s="7">
        <v>355648</v>
      </c>
      <c r="O10" s="8">
        <v>92.8</v>
      </c>
      <c r="P10" s="9">
        <v>88.2</v>
      </c>
      <c r="Q10" s="7">
        <v>195621</v>
      </c>
      <c r="R10" s="8">
        <v>115.4</v>
      </c>
      <c r="S10" s="9">
        <v>111.3</v>
      </c>
      <c r="T10" s="7">
        <v>551269</v>
      </c>
      <c r="U10" s="8">
        <v>99.7</v>
      </c>
      <c r="V10" s="9">
        <v>95.2</v>
      </c>
      <c r="W10" s="7"/>
      <c r="X10" s="8"/>
      <c r="Y10" s="9"/>
    </row>
    <row r="11" spans="1:25" ht="13.5" thickBot="1">
      <c r="A11" s="6" t="s">
        <v>32</v>
      </c>
      <c r="B11" s="7">
        <v>2153514</v>
      </c>
      <c r="C11" s="8">
        <v>97.2</v>
      </c>
      <c r="D11" s="9">
        <v>91.99898154564119</v>
      </c>
      <c r="E11" s="7">
        <v>782213</v>
      </c>
      <c r="F11" s="8" t="s">
        <v>27</v>
      </c>
      <c r="G11" s="9">
        <v>86.98639734174344</v>
      </c>
      <c r="H11" s="7">
        <v>420687</v>
      </c>
      <c r="I11" s="8" t="s">
        <v>27</v>
      </c>
      <c r="J11" s="9">
        <v>90.45903951765156</v>
      </c>
      <c r="K11" s="7">
        <v>270987</v>
      </c>
      <c r="L11" s="8" t="s">
        <v>27</v>
      </c>
      <c r="M11" s="9">
        <v>89.02332457293035</v>
      </c>
      <c r="N11" s="7">
        <v>1473887</v>
      </c>
      <c r="O11" s="8" t="s">
        <v>27</v>
      </c>
      <c r="P11" s="9">
        <v>88.32578052057477</v>
      </c>
      <c r="Q11" s="7">
        <v>694564</v>
      </c>
      <c r="R11" s="8" t="s">
        <v>27</v>
      </c>
      <c r="S11" s="9">
        <v>96.75668597442906</v>
      </c>
      <c r="T11" s="7">
        <v>2168451</v>
      </c>
      <c r="U11" s="8" t="s">
        <v>27</v>
      </c>
      <c r="V11" s="9">
        <v>90.86170774426576</v>
      </c>
      <c r="W11" s="7">
        <v>95583</v>
      </c>
      <c r="X11" s="8" t="s">
        <v>27</v>
      </c>
      <c r="Y11" s="9">
        <v>86.48479913137894</v>
      </c>
    </row>
    <row r="12" spans="1:25" ht="12.75">
      <c r="A12" s="22" t="s">
        <v>15</v>
      </c>
      <c r="B12" s="11">
        <v>177624</v>
      </c>
      <c r="C12" s="12">
        <v>97.2</v>
      </c>
      <c r="D12" s="13">
        <v>98.8</v>
      </c>
      <c r="E12" s="11">
        <v>52617</v>
      </c>
      <c r="F12" s="12">
        <v>79.4</v>
      </c>
      <c r="G12" s="13">
        <v>87.6</v>
      </c>
      <c r="H12" s="11">
        <v>35442</v>
      </c>
      <c r="I12" s="12">
        <v>96.8</v>
      </c>
      <c r="J12" s="13">
        <v>102.8</v>
      </c>
      <c r="K12" s="11">
        <v>21016</v>
      </c>
      <c r="L12" s="12">
        <v>94.4</v>
      </c>
      <c r="M12" s="13">
        <v>89.4</v>
      </c>
      <c r="N12" s="11">
        <v>109075</v>
      </c>
      <c r="O12" s="12">
        <v>87.2</v>
      </c>
      <c r="P12" s="13">
        <v>92.3</v>
      </c>
      <c r="Q12" s="11">
        <v>58700</v>
      </c>
      <c r="R12" s="12">
        <v>86.6</v>
      </c>
      <c r="S12" s="13">
        <v>131.3</v>
      </c>
      <c r="T12" s="11">
        <v>167775</v>
      </c>
      <c r="U12" s="12">
        <v>86.9</v>
      </c>
      <c r="V12" s="13">
        <v>103</v>
      </c>
      <c r="W12" s="11">
        <v>105432</v>
      </c>
      <c r="X12" s="12">
        <v>110.3</v>
      </c>
      <c r="Y12" s="13">
        <v>82.7</v>
      </c>
    </row>
    <row r="13" spans="1:25" ht="12.75">
      <c r="A13" s="14" t="s">
        <v>16</v>
      </c>
      <c r="B13" s="15">
        <v>160679</v>
      </c>
      <c r="C13" s="16">
        <v>90.5</v>
      </c>
      <c r="D13" s="17">
        <v>92.4</v>
      </c>
      <c r="E13" s="15">
        <v>53910</v>
      </c>
      <c r="F13" s="16">
        <v>102.5</v>
      </c>
      <c r="G13" s="17">
        <v>87.1</v>
      </c>
      <c r="H13" s="15">
        <v>35225</v>
      </c>
      <c r="I13" s="16">
        <v>99.4</v>
      </c>
      <c r="J13" s="17">
        <v>105.3</v>
      </c>
      <c r="K13" s="15">
        <v>21834</v>
      </c>
      <c r="L13" s="16">
        <v>103.9</v>
      </c>
      <c r="M13" s="17">
        <v>97</v>
      </c>
      <c r="N13" s="15">
        <v>110969</v>
      </c>
      <c r="O13" s="16">
        <v>101.7</v>
      </c>
      <c r="P13" s="17">
        <v>94.1</v>
      </c>
      <c r="Q13" s="15">
        <v>59218</v>
      </c>
      <c r="R13" s="16">
        <v>100.9</v>
      </c>
      <c r="S13" s="17">
        <v>106.4</v>
      </c>
      <c r="T13" s="15">
        <v>170187</v>
      </c>
      <c r="U13" s="16">
        <v>101.4</v>
      </c>
      <c r="V13" s="17">
        <v>98.1</v>
      </c>
      <c r="W13" s="15">
        <v>95924</v>
      </c>
      <c r="X13" s="16">
        <v>91</v>
      </c>
      <c r="Y13" s="17">
        <v>75.1</v>
      </c>
    </row>
    <row r="14" spans="1:25" ht="13.5" thickBot="1">
      <c r="A14" s="18" t="s">
        <v>17</v>
      </c>
      <c r="B14" s="19">
        <v>167676</v>
      </c>
      <c r="C14" s="20">
        <v>104.4</v>
      </c>
      <c r="D14" s="21">
        <v>103.2</v>
      </c>
      <c r="E14" s="19">
        <v>58594</v>
      </c>
      <c r="F14" s="20">
        <v>108.7</v>
      </c>
      <c r="G14" s="21">
        <v>89.3</v>
      </c>
      <c r="H14" s="19">
        <v>35001</v>
      </c>
      <c r="I14" s="20">
        <v>99.4</v>
      </c>
      <c r="J14" s="21">
        <v>99.2</v>
      </c>
      <c r="K14" s="19">
        <v>21990</v>
      </c>
      <c r="L14" s="20">
        <v>100.7</v>
      </c>
      <c r="M14" s="21">
        <v>92.7</v>
      </c>
      <c r="N14" s="19">
        <v>115585</v>
      </c>
      <c r="O14" s="20">
        <v>104.2</v>
      </c>
      <c r="P14" s="21">
        <v>92.8</v>
      </c>
      <c r="Q14" s="19">
        <v>57223</v>
      </c>
      <c r="R14" s="20">
        <v>96.6</v>
      </c>
      <c r="S14" s="21">
        <v>103.8</v>
      </c>
      <c r="T14" s="19">
        <v>172808</v>
      </c>
      <c r="U14" s="20">
        <v>101.5</v>
      </c>
      <c r="V14" s="21">
        <v>97</v>
      </c>
      <c r="W14" s="19">
        <v>90792</v>
      </c>
      <c r="X14" s="20">
        <v>94.5</v>
      </c>
      <c r="Y14" s="21">
        <v>81</v>
      </c>
    </row>
    <row r="15" spans="1:25" ht="13.5" thickBot="1">
      <c r="A15" s="6" t="s">
        <v>18</v>
      </c>
      <c r="B15" s="7">
        <v>505979</v>
      </c>
      <c r="C15" s="8">
        <v>92.6</v>
      </c>
      <c r="D15" s="9">
        <v>98</v>
      </c>
      <c r="E15" s="7">
        <v>165121</v>
      </c>
      <c r="F15" s="8">
        <v>87</v>
      </c>
      <c r="G15" s="9">
        <v>88</v>
      </c>
      <c r="H15" s="7">
        <v>105668</v>
      </c>
      <c r="I15" s="8">
        <v>102.7</v>
      </c>
      <c r="J15" s="9">
        <v>102.3</v>
      </c>
      <c r="K15" s="7">
        <v>64840</v>
      </c>
      <c r="L15" s="8">
        <v>103</v>
      </c>
      <c r="M15" s="9">
        <v>93</v>
      </c>
      <c r="N15" s="7">
        <v>335629</v>
      </c>
      <c r="O15" s="8">
        <v>94.4</v>
      </c>
      <c r="P15" s="9">
        <v>93.1</v>
      </c>
      <c r="Q15" s="7">
        <v>175141</v>
      </c>
      <c r="R15" s="8">
        <v>89.5</v>
      </c>
      <c r="S15" s="9">
        <v>113.8</v>
      </c>
      <c r="T15" s="7">
        <v>510770</v>
      </c>
      <c r="U15" s="8">
        <v>92.7</v>
      </c>
      <c r="V15" s="9">
        <v>99.3</v>
      </c>
      <c r="W15" s="7"/>
      <c r="X15" s="8"/>
      <c r="Y15" s="9"/>
    </row>
    <row r="16" spans="1:25" ht="12.75">
      <c r="A16" s="22" t="s">
        <v>19</v>
      </c>
      <c r="B16" s="11">
        <v>187137</v>
      </c>
      <c r="C16" s="12">
        <v>111.6</v>
      </c>
      <c r="D16" s="13">
        <v>106.8</v>
      </c>
      <c r="E16" s="11">
        <v>65211</v>
      </c>
      <c r="F16" s="12">
        <v>111.3</v>
      </c>
      <c r="G16" s="13">
        <v>95.1</v>
      </c>
      <c r="H16" s="11">
        <v>37217</v>
      </c>
      <c r="I16" s="12">
        <v>106.3</v>
      </c>
      <c r="J16" s="13">
        <v>103</v>
      </c>
      <c r="K16" s="11">
        <v>23318</v>
      </c>
      <c r="L16" s="12">
        <v>106</v>
      </c>
      <c r="M16" s="13">
        <v>95.1</v>
      </c>
      <c r="N16" s="11">
        <v>125746</v>
      </c>
      <c r="O16" s="12">
        <v>108.8</v>
      </c>
      <c r="P16" s="13">
        <v>97.3</v>
      </c>
      <c r="Q16" s="11">
        <v>64197</v>
      </c>
      <c r="R16" s="12">
        <v>112.2</v>
      </c>
      <c r="S16" s="13">
        <v>125.2</v>
      </c>
      <c r="T16" s="11">
        <v>189943</v>
      </c>
      <c r="U16" s="12">
        <v>109.9</v>
      </c>
      <c r="V16" s="13">
        <v>105.5</v>
      </c>
      <c r="W16" s="11">
        <v>87986</v>
      </c>
      <c r="X16" s="12">
        <v>96.9</v>
      </c>
      <c r="Y16" s="13">
        <v>82.1</v>
      </c>
    </row>
    <row r="17" spans="1:25" ht="12.75">
      <c r="A17" s="14" t="s">
        <v>20</v>
      </c>
      <c r="B17" s="15">
        <v>181458</v>
      </c>
      <c r="C17" s="16">
        <v>97</v>
      </c>
      <c r="D17" s="17">
        <v>105.1</v>
      </c>
      <c r="E17" s="15">
        <v>54789</v>
      </c>
      <c r="F17" s="16">
        <v>84</v>
      </c>
      <c r="G17" s="17">
        <v>95.7</v>
      </c>
      <c r="H17" s="15">
        <v>30810</v>
      </c>
      <c r="I17" s="16">
        <v>82.8</v>
      </c>
      <c r="J17" s="17">
        <v>104.2</v>
      </c>
      <c r="K17" s="15">
        <v>19373</v>
      </c>
      <c r="L17" s="16">
        <v>83.1</v>
      </c>
      <c r="M17" s="17">
        <v>98.8</v>
      </c>
      <c r="N17" s="15">
        <v>104972</v>
      </c>
      <c r="O17" s="16">
        <v>83.5</v>
      </c>
      <c r="P17" s="17">
        <v>97.5</v>
      </c>
      <c r="Q17" s="15">
        <v>73486</v>
      </c>
      <c r="R17" s="16">
        <v>114.5</v>
      </c>
      <c r="S17" s="17">
        <v>115.2</v>
      </c>
      <c r="T17" s="15">
        <v>178458</v>
      </c>
      <c r="U17" s="16">
        <v>94</v>
      </c>
      <c r="V17" s="17">
        <v>104.1</v>
      </c>
      <c r="W17" s="15">
        <v>90986</v>
      </c>
      <c r="X17" s="16">
        <v>103.4</v>
      </c>
      <c r="Y17" s="17">
        <v>83.9</v>
      </c>
    </row>
    <row r="18" spans="1:25" ht="13.5" thickBot="1">
      <c r="A18" s="18" t="s">
        <v>21</v>
      </c>
      <c r="B18" s="19">
        <v>197852</v>
      </c>
      <c r="C18" s="20">
        <v>109</v>
      </c>
      <c r="D18" s="21">
        <v>106</v>
      </c>
      <c r="E18" s="19">
        <v>76776</v>
      </c>
      <c r="F18" s="20">
        <v>140.1</v>
      </c>
      <c r="G18" s="21">
        <v>102.5</v>
      </c>
      <c r="H18" s="19">
        <v>41483</v>
      </c>
      <c r="I18" s="20">
        <v>134.6</v>
      </c>
      <c r="J18" s="21">
        <v>110.7</v>
      </c>
      <c r="K18" s="19">
        <v>24431</v>
      </c>
      <c r="L18" s="20">
        <v>126.1</v>
      </c>
      <c r="M18" s="21">
        <v>97.5</v>
      </c>
      <c r="N18" s="19">
        <v>142690</v>
      </c>
      <c r="O18" s="20">
        <v>135.9</v>
      </c>
      <c r="P18" s="21">
        <v>103.9</v>
      </c>
      <c r="Q18" s="19">
        <v>61190</v>
      </c>
      <c r="R18" s="20">
        <v>83.3</v>
      </c>
      <c r="S18" s="21">
        <v>100.7</v>
      </c>
      <c r="T18" s="19">
        <v>203880</v>
      </c>
      <c r="U18" s="20">
        <v>114.2</v>
      </c>
      <c r="V18" s="21">
        <v>102.9</v>
      </c>
      <c r="W18" s="19">
        <v>84985</v>
      </c>
      <c r="X18" s="20">
        <v>93.4</v>
      </c>
      <c r="Y18" s="21">
        <v>87.5</v>
      </c>
    </row>
    <row r="19" spans="1:25" ht="13.5" thickBot="1">
      <c r="A19" s="6" t="s">
        <v>22</v>
      </c>
      <c r="B19" s="7">
        <v>566447</v>
      </c>
      <c r="C19" s="8">
        <v>112</v>
      </c>
      <c r="D19" s="9">
        <v>106</v>
      </c>
      <c r="E19" s="7">
        <v>196776</v>
      </c>
      <c r="F19" s="8">
        <v>119.8</v>
      </c>
      <c r="G19" s="9">
        <v>98</v>
      </c>
      <c r="H19" s="7">
        <v>109510</v>
      </c>
      <c r="I19" s="8">
        <v>103.6</v>
      </c>
      <c r="J19" s="9">
        <v>106.1</v>
      </c>
      <c r="K19" s="7">
        <v>67122</v>
      </c>
      <c r="L19" s="8">
        <v>103.5</v>
      </c>
      <c r="M19" s="9">
        <v>95.3</v>
      </c>
      <c r="N19" s="7">
        <v>373408</v>
      </c>
      <c r="O19" s="8">
        <v>111.3</v>
      </c>
      <c r="P19" s="9">
        <v>99.8</v>
      </c>
      <c r="Q19" s="7">
        <v>198873</v>
      </c>
      <c r="R19" s="8">
        <v>113.6</v>
      </c>
      <c r="S19" s="9">
        <v>113.4</v>
      </c>
      <c r="T19" s="7">
        <v>572281</v>
      </c>
      <c r="U19" s="8">
        <v>112</v>
      </c>
      <c r="V19" s="9">
        <v>104.1</v>
      </c>
      <c r="W19" s="7"/>
      <c r="X19" s="8"/>
      <c r="Y19" s="9"/>
    </row>
    <row r="20" spans="1:25" ht="12.75">
      <c r="A20" s="22" t="s">
        <v>23</v>
      </c>
      <c r="B20" s="11">
        <v>198556</v>
      </c>
      <c r="C20" s="12">
        <v>100.4</v>
      </c>
      <c r="D20" s="13">
        <v>101.4</v>
      </c>
      <c r="E20" s="11">
        <v>74563</v>
      </c>
      <c r="F20" s="12">
        <v>97.1</v>
      </c>
      <c r="G20" s="13">
        <v>103.9</v>
      </c>
      <c r="H20" s="11">
        <v>41244</v>
      </c>
      <c r="I20" s="12">
        <v>99.4</v>
      </c>
      <c r="J20" s="13">
        <v>105.2</v>
      </c>
      <c r="K20" s="11">
        <v>25140</v>
      </c>
      <c r="L20" s="12">
        <v>102.9</v>
      </c>
      <c r="M20" s="13">
        <v>106.2</v>
      </c>
      <c r="N20" s="11">
        <v>140947</v>
      </c>
      <c r="O20" s="12">
        <v>98.8</v>
      </c>
      <c r="P20" s="13">
        <v>104.7</v>
      </c>
      <c r="Q20" s="11">
        <v>58322</v>
      </c>
      <c r="R20" s="12">
        <v>95.3</v>
      </c>
      <c r="S20" s="13">
        <v>99.3</v>
      </c>
      <c r="T20" s="11">
        <v>199269</v>
      </c>
      <c r="U20" s="12">
        <v>97.7</v>
      </c>
      <c r="V20" s="13">
        <v>103.1</v>
      </c>
      <c r="W20" s="11">
        <v>84245</v>
      </c>
      <c r="X20" s="12">
        <v>99.2</v>
      </c>
      <c r="Y20" s="13">
        <v>84.6</v>
      </c>
    </row>
    <row r="21" spans="1:25" ht="12.75">
      <c r="A21" s="14" t="s">
        <v>24</v>
      </c>
      <c r="B21" s="15">
        <v>199919</v>
      </c>
      <c r="C21" s="16">
        <v>100.7</v>
      </c>
      <c r="D21" s="17">
        <v>114.8</v>
      </c>
      <c r="E21" s="15">
        <v>77962</v>
      </c>
      <c r="F21" s="16">
        <v>104.6</v>
      </c>
      <c r="G21" s="17">
        <v>114.4</v>
      </c>
      <c r="H21" s="15">
        <v>34974</v>
      </c>
      <c r="I21" s="16">
        <v>84.8</v>
      </c>
      <c r="J21" s="17">
        <v>91.2</v>
      </c>
      <c r="K21" s="15">
        <v>23059</v>
      </c>
      <c r="L21" s="16">
        <v>91.7</v>
      </c>
      <c r="M21" s="17">
        <v>98.1</v>
      </c>
      <c r="N21" s="15">
        <v>135995</v>
      </c>
      <c r="O21" s="16">
        <v>96.5</v>
      </c>
      <c r="P21" s="17">
        <v>104.6</v>
      </c>
      <c r="Q21" s="15">
        <v>59783</v>
      </c>
      <c r="R21" s="16">
        <v>102.5</v>
      </c>
      <c r="S21" s="17">
        <v>125.9</v>
      </c>
      <c r="T21" s="15">
        <v>195778</v>
      </c>
      <c r="U21" s="16">
        <v>98.2</v>
      </c>
      <c r="V21" s="17">
        <v>110.3</v>
      </c>
      <c r="W21" s="15">
        <v>88386</v>
      </c>
      <c r="X21" s="16">
        <v>104.9</v>
      </c>
      <c r="Y21" s="17">
        <v>91.8</v>
      </c>
    </row>
    <row r="22" spans="1:25" ht="13.5" thickBot="1">
      <c r="A22" s="18" t="s">
        <v>25</v>
      </c>
      <c r="B22" s="19">
        <v>195306</v>
      </c>
      <c r="C22" s="20">
        <v>97.7</v>
      </c>
      <c r="D22" s="21">
        <v>104.7</v>
      </c>
      <c r="E22" s="19">
        <v>68136</v>
      </c>
      <c r="F22" s="20">
        <v>87.4</v>
      </c>
      <c r="G22" s="21">
        <v>106.1</v>
      </c>
      <c r="H22" s="19">
        <v>32631</v>
      </c>
      <c r="I22" s="20">
        <v>93.3</v>
      </c>
      <c r="J22" s="21">
        <v>96.6</v>
      </c>
      <c r="K22" s="19">
        <v>21611</v>
      </c>
      <c r="L22" s="20">
        <v>93.7</v>
      </c>
      <c r="M22" s="21">
        <v>104.5</v>
      </c>
      <c r="N22" s="19">
        <v>122378</v>
      </c>
      <c r="O22" s="20">
        <v>90</v>
      </c>
      <c r="P22" s="21">
        <v>103.1</v>
      </c>
      <c r="Q22" s="19">
        <v>58836</v>
      </c>
      <c r="R22" s="20">
        <v>98.4</v>
      </c>
      <c r="S22" s="21">
        <v>92.8</v>
      </c>
      <c r="T22" s="19">
        <v>181214</v>
      </c>
      <c r="U22" s="20">
        <v>92.6</v>
      </c>
      <c r="V22" s="21">
        <v>99.5</v>
      </c>
      <c r="W22" s="19">
        <v>102478</v>
      </c>
      <c r="X22" s="20">
        <v>115.9</v>
      </c>
      <c r="Y22" s="21">
        <v>101.7</v>
      </c>
    </row>
    <row r="23" spans="1:25" ht="13.5" thickBot="1">
      <c r="A23" s="6" t="s">
        <v>26</v>
      </c>
      <c r="B23" s="7">
        <v>593781</v>
      </c>
      <c r="C23" s="8">
        <v>104.8</v>
      </c>
      <c r="D23" s="9">
        <v>106.7</v>
      </c>
      <c r="E23" s="7">
        <v>220661</v>
      </c>
      <c r="F23" s="8">
        <v>112.1</v>
      </c>
      <c r="G23" s="9">
        <v>108.1</v>
      </c>
      <c r="H23" s="7">
        <v>108849</v>
      </c>
      <c r="I23" s="8">
        <v>99.4</v>
      </c>
      <c r="J23" s="9">
        <v>97.8</v>
      </c>
      <c r="K23" s="7">
        <v>69810</v>
      </c>
      <c r="L23" s="8">
        <v>104</v>
      </c>
      <c r="M23" s="9">
        <v>102.9</v>
      </c>
      <c r="N23" s="7">
        <v>399320</v>
      </c>
      <c r="O23" s="8">
        <v>106.9</v>
      </c>
      <c r="P23" s="9">
        <v>104.2</v>
      </c>
      <c r="Q23" s="7">
        <v>176941</v>
      </c>
      <c r="R23" s="8">
        <v>89</v>
      </c>
      <c r="S23" s="9">
        <v>104.3</v>
      </c>
      <c r="T23" s="7">
        <v>576261</v>
      </c>
      <c r="U23" s="8">
        <v>100.7</v>
      </c>
      <c r="V23" s="9">
        <v>104.2</v>
      </c>
      <c r="W23" s="7"/>
      <c r="X23" s="8"/>
      <c r="Y23" s="9"/>
    </row>
    <row r="24" spans="1:25" ht="13.5" thickBot="1">
      <c r="A24" s="6" t="s">
        <v>33</v>
      </c>
      <c r="B24" s="209">
        <v>2212337</v>
      </c>
      <c r="C24" s="210"/>
      <c r="D24" s="211"/>
      <c r="E24" s="209">
        <v>772371</v>
      </c>
      <c r="F24" s="210"/>
      <c r="G24" s="211"/>
      <c r="H24" s="209">
        <v>426914</v>
      </c>
      <c r="I24" s="210"/>
      <c r="J24" s="211"/>
      <c r="K24" s="209">
        <v>264720</v>
      </c>
      <c r="L24" s="210"/>
      <c r="M24" s="211"/>
      <c r="N24" s="209">
        <v>1464005</v>
      </c>
      <c r="O24" s="210"/>
      <c r="P24" s="211"/>
      <c r="Q24" s="209">
        <v>746576</v>
      </c>
      <c r="R24" s="210"/>
      <c r="S24" s="211"/>
      <c r="T24" s="209">
        <v>2210581</v>
      </c>
      <c r="U24" s="210"/>
      <c r="V24" s="211"/>
      <c r="W24" s="209">
        <v>102478</v>
      </c>
      <c r="X24" s="210"/>
      <c r="Y24" s="211"/>
    </row>
    <row r="25" spans="1:25" ht="13.5" thickBot="1">
      <c r="A25" s="6" t="s">
        <v>28</v>
      </c>
      <c r="B25" s="209">
        <v>2195220</v>
      </c>
      <c r="C25" s="210"/>
      <c r="D25" s="211"/>
      <c r="E25" s="209">
        <v>809108</v>
      </c>
      <c r="F25" s="210"/>
      <c r="G25" s="211"/>
      <c r="H25" s="209">
        <v>428817</v>
      </c>
      <c r="I25" s="210"/>
      <c r="J25" s="211"/>
      <c r="K25" s="209">
        <v>283629</v>
      </c>
      <c r="L25" s="210"/>
      <c r="M25" s="211"/>
      <c r="N25" s="209">
        <v>1521554</v>
      </c>
      <c r="O25" s="210"/>
      <c r="P25" s="211"/>
      <c r="Q25" s="209">
        <v>674776</v>
      </c>
      <c r="R25" s="210"/>
      <c r="S25" s="211"/>
      <c r="T25" s="209">
        <v>2196330</v>
      </c>
      <c r="U25" s="210"/>
      <c r="V25" s="211"/>
      <c r="W25" s="209">
        <v>100722</v>
      </c>
      <c r="X25" s="210"/>
      <c r="Y25" s="211"/>
    </row>
    <row r="26" spans="1:25" ht="13.5" thickBot="1">
      <c r="A26" s="6" t="s">
        <v>11</v>
      </c>
      <c r="B26" s="206">
        <v>1.0077973961607494</v>
      </c>
      <c r="C26" s="207"/>
      <c r="D26" s="208"/>
      <c r="E26" s="206">
        <v>0.9545956782036514</v>
      </c>
      <c r="F26" s="207"/>
      <c r="G26" s="208"/>
      <c r="H26" s="206">
        <v>0.9955622095206114</v>
      </c>
      <c r="I26" s="207"/>
      <c r="J26" s="208"/>
      <c r="K26" s="206">
        <v>0.9333319230403097</v>
      </c>
      <c r="L26" s="207"/>
      <c r="M26" s="208"/>
      <c r="N26" s="206">
        <v>0.9621774843350942</v>
      </c>
      <c r="O26" s="207"/>
      <c r="P26" s="208"/>
      <c r="Q26" s="206">
        <v>1.106405681292755</v>
      </c>
      <c r="R26" s="207"/>
      <c r="S26" s="208"/>
      <c r="T26" s="206">
        <v>1.006488551356126</v>
      </c>
      <c r="U26" s="207"/>
      <c r="V26" s="208"/>
      <c r="W26" s="206">
        <v>1.0174341256130737</v>
      </c>
      <c r="X26" s="207"/>
      <c r="Y26" s="208"/>
    </row>
    <row r="27" spans="1:25" ht="12.75">
      <c r="A27" s="10">
        <v>37622</v>
      </c>
      <c r="B27" s="11">
        <v>185532</v>
      </c>
      <c r="C27" s="12">
        <v>95</v>
      </c>
      <c r="D27" s="13">
        <v>104.5</v>
      </c>
      <c r="E27" s="11">
        <v>64227</v>
      </c>
      <c r="F27" s="12">
        <v>94.3</v>
      </c>
      <c r="G27" s="13">
        <v>106.8</v>
      </c>
      <c r="H27" s="11">
        <v>30113</v>
      </c>
      <c r="I27" s="12">
        <v>92.3</v>
      </c>
      <c r="J27" s="13">
        <v>92.6</v>
      </c>
      <c r="K27" s="11">
        <v>20987</v>
      </c>
      <c r="L27" s="12">
        <v>97.1</v>
      </c>
      <c r="M27" s="13">
        <v>108.3</v>
      </c>
      <c r="N27" s="11">
        <v>115327</v>
      </c>
      <c r="O27" s="12">
        <v>94.2</v>
      </c>
      <c r="P27" s="13">
        <v>103</v>
      </c>
      <c r="Q27" s="11">
        <v>58237</v>
      </c>
      <c r="R27" s="12">
        <v>99</v>
      </c>
      <c r="S27" s="13">
        <v>89.3</v>
      </c>
      <c r="T27" s="11">
        <v>173564</v>
      </c>
      <c r="U27" s="12">
        <v>95.8</v>
      </c>
      <c r="V27" s="13">
        <v>97.9</v>
      </c>
      <c r="W27" s="11">
        <v>114446</v>
      </c>
      <c r="X27" s="12">
        <v>111.7</v>
      </c>
      <c r="Y27" s="13">
        <v>113.2</v>
      </c>
    </row>
    <row r="28" spans="1:25" ht="12.75">
      <c r="A28" s="14" t="s">
        <v>12</v>
      </c>
      <c r="B28" s="15">
        <v>183284</v>
      </c>
      <c r="C28" s="16">
        <v>98.8</v>
      </c>
      <c r="D28" s="17">
        <v>98.7</v>
      </c>
      <c r="E28" s="15">
        <v>64791</v>
      </c>
      <c r="F28" s="16">
        <v>100.9</v>
      </c>
      <c r="G28" s="17">
        <v>102.2</v>
      </c>
      <c r="H28" s="15">
        <v>31246</v>
      </c>
      <c r="I28" s="16">
        <v>103.8</v>
      </c>
      <c r="J28" s="17">
        <v>92.6</v>
      </c>
      <c r="K28" s="15">
        <v>21208</v>
      </c>
      <c r="L28" s="16">
        <v>101.1</v>
      </c>
      <c r="M28" s="17">
        <v>99.5</v>
      </c>
      <c r="N28" s="15">
        <v>117245</v>
      </c>
      <c r="O28" s="16">
        <v>101.7</v>
      </c>
      <c r="P28" s="17">
        <v>99</v>
      </c>
      <c r="Q28" s="15">
        <v>66192</v>
      </c>
      <c r="R28" s="16">
        <v>113.7</v>
      </c>
      <c r="S28" s="17">
        <v>105.7</v>
      </c>
      <c r="T28" s="15">
        <v>183437</v>
      </c>
      <c r="U28" s="16">
        <v>105.7</v>
      </c>
      <c r="V28" s="17">
        <v>101.3</v>
      </c>
      <c r="W28" s="15">
        <v>114293</v>
      </c>
      <c r="X28" s="16">
        <v>99.9</v>
      </c>
      <c r="Y28" s="17">
        <v>108.1</v>
      </c>
    </row>
    <row r="29" spans="1:25" ht="13.5" thickBot="1">
      <c r="A29" s="18" t="s">
        <v>13</v>
      </c>
      <c r="B29" s="19">
        <v>180136</v>
      </c>
      <c r="C29" s="20">
        <v>98.3</v>
      </c>
      <c r="D29" s="21">
        <v>98.6</v>
      </c>
      <c r="E29" s="19">
        <v>66011</v>
      </c>
      <c r="F29" s="20">
        <v>101.9</v>
      </c>
      <c r="G29" s="21">
        <v>99.6</v>
      </c>
      <c r="H29" s="19">
        <v>32775</v>
      </c>
      <c r="I29" s="20">
        <v>104.9</v>
      </c>
      <c r="J29" s="21">
        <v>89.5</v>
      </c>
      <c r="K29" s="19">
        <v>21859</v>
      </c>
      <c r="L29" s="20">
        <v>103.1</v>
      </c>
      <c r="M29" s="21">
        <v>98.2</v>
      </c>
      <c r="N29" s="19">
        <v>120645</v>
      </c>
      <c r="O29" s="20">
        <v>102.9</v>
      </c>
      <c r="P29" s="21">
        <v>96.4</v>
      </c>
      <c r="Q29" s="19">
        <v>67135</v>
      </c>
      <c r="R29" s="20">
        <v>101.4</v>
      </c>
      <c r="S29" s="21">
        <v>99</v>
      </c>
      <c r="T29" s="19">
        <v>187780</v>
      </c>
      <c r="U29" s="20">
        <v>102.4</v>
      </c>
      <c r="V29" s="21">
        <v>97.3</v>
      </c>
      <c r="W29" s="19">
        <v>106649</v>
      </c>
      <c r="X29" s="20">
        <v>93.3</v>
      </c>
      <c r="Y29" s="21">
        <v>111.6</v>
      </c>
    </row>
    <row r="30" spans="1:25" ht="13.5" thickBot="1">
      <c r="A30" s="6" t="s">
        <v>14</v>
      </c>
      <c r="B30" s="7">
        <v>548952</v>
      </c>
      <c r="C30" s="8">
        <v>92.5</v>
      </c>
      <c r="D30" s="9">
        <v>100.5</v>
      </c>
      <c r="E30" s="7">
        <v>195029</v>
      </c>
      <c r="F30" s="8">
        <v>88.4</v>
      </c>
      <c r="G30" s="9">
        <v>102.7</v>
      </c>
      <c r="H30" s="7">
        <v>94134</v>
      </c>
      <c r="I30" s="8">
        <v>86.5</v>
      </c>
      <c r="J30" s="9">
        <v>91.5</v>
      </c>
      <c r="K30" s="7">
        <v>64054</v>
      </c>
      <c r="L30" s="8">
        <v>91.8</v>
      </c>
      <c r="M30" s="9">
        <v>101.8</v>
      </c>
      <c r="N30" s="7">
        <v>353217</v>
      </c>
      <c r="O30" s="8">
        <v>88.5</v>
      </c>
      <c r="P30" s="9">
        <v>99.3</v>
      </c>
      <c r="Q30" s="7">
        <v>191564</v>
      </c>
      <c r="R30" s="8">
        <v>108.3</v>
      </c>
      <c r="S30" s="9">
        <v>97.9</v>
      </c>
      <c r="T30" s="7">
        <v>544781</v>
      </c>
      <c r="U30" s="8">
        <v>94.5</v>
      </c>
      <c r="V30" s="9">
        <v>98.8</v>
      </c>
      <c r="W30" s="7"/>
      <c r="X30" s="8"/>
      <c r="Y30" s="9"/>
    </row>
    <row r="31" spans="1:25" ht="13.5" thickBot="1">
      <c r="A31" s="6" t="s">
        <v>34</v>
      </c>
      <c r="B31" s="209">
        <v>2215159</v>
      </c>
      <c r="C31" s="210"/>
      <c r="D31" s="211"/>
      <c r="E31" s="209">
        <v>777587</v>
      </c>
      <c r="F31" s="210"/>
      <c r="G31" s="211"/>
      <c r="H31" s="209">
        <v>418161</v>
      </c>
      <c r="I31" s="210"/>
      <c r="J31" s="211"/>
      <c r="K31" s="209">
        <v>265826</v>
      </c>
      <c r="L31" s="210"/>
      <c r="M31" s="211"/>
      <c r="N31" s="209">
        <v>1461574</v>
      </c>
      <c r="O31" s="210"/>
      <c r="P31" s="211"/>
      <c r="Q31" s="209">
        <v>742519</v>
      </c>
      <c r="R31" s="210"/>
      <c r="S31" s="211"/>
      <c r="T31" s="209">
        <v>2204093</v>
      </c>
      <c r="U31" s="210"/>
      <c r="V31" s="211"/>
      <c r="W31" s="209">
        <v>106649</v>
      </c>
      <c r="X31" s="210"/>
      <c r="Y31" s="211"/>
    </row>
    <row r="32" spans="1:25" ht="13.5" thickBot="1">
      <c r="A32" s="6" t="s">
        <v>29</v>
      </c>
      <c r="B32" s="209">
        <v>2153514</v>
      </c>
      <c r="C32" s="210"/>
      <c r="D32" s="211"/>
      <c r="E32" s="209">
        <v>782213</v>
      </c>
      <c r="F32" s="210"/>
      <c r="G32" s="211"/>
      <c r="H32" s="209">
        <v>420687</v>
      </c>
      <c r="I32" s="210"/>
      <c r="J32" s="211"/>
      <c r="K32" s="209">
        <v>270987</v>
      </c>
      <c r="L32" s="210"/>
      <c r="M32" s="211"/>
      <c r="N32" s="209">
        <v>1473887</v>
      </c>
      <c r="O32" s="210"/>
      <c r="P32" s="211"/>
      <c r="Q32" s="209">
        <v>694564</v>
      </c>
      <c r="R32" s="210"/>
      <c r="S32" s="211"/>
      <c r="T32" s="209">
        <v>2168451</v>
      </c>
      <c r="U32" s="210"/>
      <c r="V32" s="211"/>
      <c r="W32" s="209">
        <v>95583</v>
      </c>
      <c r="X32" s="210"/>
      <c r="Y32" s="211"/>
    </row>
    <row r="33" spans="1:25" ht="13.5" thickBot="1">
      <c r="A33" s="6" t="s">
        <v>30</v>
      </c>
      <c r="B33" s="212">
        <v>102.86253072884597</v>
      </c>
      <c r="C33" s="213"/>
      <c r="D33" s="214"/>
      <c r="E33" s="212">
        <v>99.40860098208543</v>
      </c>
      <c r="F33" s="213"/>
      <c r="G33" s="214"/>
      <c r="H33" s="212">
        <v>99.39955358734642</v>
      </c>
      <c r="I33" s="213"/>
      <c r="J33" s="214"/>
      <c r="K33" s="212">
        <v>98.09548059501009</v>
      </c>
      <c r="L33" s="213"/>
      <c r="M33" s="214"/>
      <c r="N33" s="212">
        <v>99.16458995838894</v>
      </c>
      <c r="O33" s="213"/>
      <c r="P33" s="214"/>
      <c r="Q33" s="212">
        <v>106.90433135031473</v>
      </c>
      <c r="R33" s="213"/>
      <c r="S33" s="214"/>
      <c r="T33" s="212">
        <v>101.64366176593337</v>
      </c>
      <c r="U33" s="213"/>
      <c r="V33" s="214"/>
      <c r="W33" s="212">
        <v>111.5773725453271</v>
      </c>
      <c r="X33" s="213"/>
      <c r="Y33" s="214"/>
    </row>
  </sheetData>
  <sheetProtection/>
  <mergeCells count="59">
    <mergeCell ref="B33:D33"/>
    <mergeCell ref="E33:G33"/>
    <mergeCell ref="H33:J33"/>
    <mergeCell ref="K33:M33"/>
    <mergeCell ref="N33:P33"/>
    <mergeCell ref="Q33:S33"/>
    <mergeCell ref="H31:J31"/>
    <mergeCell ref="K31:M31"/>
    <mergeCell ref="N31:P31"/>
    <mergeCell ref="Q31:S31"/>
    <mergeCell ref="T33:V33"/>
    <mergeCell ref="W33:Y33"/>
    <mergeCell ref="T26:V26"/>
    <mergeCell ref="W26:Y26"/>
    <mergeCell ref="N26:P26"/>
    <mergeCell ref="Q26:S26"/>
    <mergeCell ref="T32:V32"/>
    <mergeCell ref="W32:Y32"/>
    <mergeCell ref="N32:P32"/>
    <mergeCell ref="Q32:S32"/>
    <mergeCell ref="T31:V31"/>
    <mergeCell ref="W31:Y31"/>
    <mergeCell ref="B26:D26"/>
    <mergeCell ref="E26:G26"/>
    <mergeCell ref="H26:J26"/>
    <mergeCell ref="K26:M26"/>
    <mergeCell ref="B32:D32"/>
    <mergeCell ref="E32:G32"/>
    <mergeCell ref="H32:J32"/>
    <mergeCell ref="K32:M32"/>
    <mergeCell ref="B31:D31"/>
    <mergeCell ref="E31:G31"/>
    <mergeCell ref="N25:P25"/>
    <mergeCell ref="B25:D25"/>
    <mergeCell ref="E25:G25"/>
    <mergeCell ref="H25:J25"/>
    <mergeCell ref="K25:M25"/>
    <mergeCell ref="B24:D24"/>
    <mergeCell ref="E24:G24"/>
    <mergeCell ref="Q4:S4"/>
    <mergeCell ref="Q24:S24"/>
    <mergeCell ref="T24:V24"/>
    <mergeCell ref="W24:Y24"/>
    <mergeCell ref="H24:J24"/>
    <mergeCell ref="K24:M24"/>
    <mergeCell ref="H4:J4"/>
    <mergeCell ref="K4:M4"/>
    <mergeCell ref="N4:P4"/>
    <mergeCell ref="N24:P24"/>
    <mergeCell ref="W25:Y25"/>
    <mergeCell ref="T25:V25"/>
    <mergeCell ref="Q25:S25"/>
    <mergeCell ref="A1:Y1"/>
    <mergeCell ref="A3:A5"/>
    <mergeCell ref="B3:D4"/>
    <mergeCell ref="E3:S3"/>
    <mergeCell ref="T3:V4"/>
    <mergeCell ref="W3:Y4"/>
    <mergeCell ref="E4:G4"/>
  </mergeCells>
  <printOptions/>
  <pageMargins left="0.75" right="0.75" top="1" bottom="1" header="0.512" footer="0.512"/>
  <pageSetup horizontalDpi="96" verticalDpi="96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1">
      <selection activeCell="H31" sqref="H31:J31"/>
    </sheetView>
  </sheetViews>
  <sheetFormatPr defaultColWidth="9.00390625" defaultRowHeight="13.5"/>
  <cols>
    <col min="1" max="1" width="12.125" style="0" customWidth="1"/>
    <col min="2" max="2" width="9.875" style="0" bestFit="1" customWidth="1"/>
    <col min="3" max="4" width="5.625" style="0" customWidth="1"/>
    <col min="5" max="5" width="7.625" style="0" customWidth="1"/>
    <col min="6" max="7" width="5.625" style="0" customWidth="1"/>
    <col min="8" max="8" width="7.875" style="0" customWidth="1"/>
    <col min="9" max="10" width="5.625" style="0" customWidth="1"/>
    <col min="11" max="11" width="7.875" style="0" customWidth="1"/>
    <col min="12" max="13" width="5.625" style="0" customWidth="1"/>
    <col min="14" max="14" width="9.875" style="0" bestFit="1" customWidth="1"/>
    <col min="15" max="16" width="5.625" style="0" customWidth="1"/>
    <col min="17" max="17" width="7.625" style="0" customWidth="1"/>
    <col min="18" max="19" width="5.625" style="0" customWidth="1"/>
    <col min="20" max="20" width="9.875" style="0" bestFit="1" customWidth="1"/>
    <col min="21" max="22" width="5.625" style="0" customWidth="1"/>
    <col min="23" max="23" width="7.625" style="0" customWidth="1"/>
    <col min="24" max="25" width="5.625" style="0" customWidth="1"/>
  </cols>
  <sheetData>
    <row r="1" spans="1:25" ht="12.75">
      <c r="A1" s="117" t="s">
        <v>42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</row>
    <row r="2" ht="13.5" thickBot="1">
      <c r="Y2" s="1" t="s">
        <v>0</v>
      </c>
    </row>
    <row r="3" spans="1:25" ht="13.5" thickBot="1">
      <c r="A3" s="219"/>
      <c r="B3" s="215" t="s">
        <v>1</v>
      </c>
      <c r="C3" s="216"/>
      <c r="D3" s="217"/>
      <c r="E3" s="224" t="s">
        <v>2</v>
      </c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6"/>
      <c r="T3" s="215" t="s">
        <v>3</v>
      </c>
      <c r="U3" s="216"/>
      <c r="V3" s="217"/>
      <c r="W3" s="215" t="s">
        <v>4</v>
      </c>
      <c r="X3" s="216"/>
      <c r="Y3" s="217"/>
    </row>
    <row r="4" spans="1:25" ht="12.75">
      <c r="A4" s="220"/>
      <c r="B4" s="222"/>
      <c r="C4" s="218"/>
      <c r="D4" s="223"/>
      <c r="E4" s="215" t="s">
        <v>5</v>
      </c>
      <c r="F4" s="216"/>
      <c r="G4" s="217"/>
      <c r="H4" s="215" t="s">
        <v>6</v>
      </c>
      <c r="I4" s="216"/>
      <c r="J4" s="217"/>
      <c r="K4" s="215" t="s">
        <v>7</v>
      </c>
      <c r="L4" s="216"/>
      <c r="M4" s="217"/>
      <c r="N4" s="215" t="s">
        <v>8</v>
      </c>
      <c r="O4" s="216"/>
      <c r="P4" s="217"/>
      <c r="Q4" s="215" t="s">
        <v>9</v>
      </c>
      <c r="R4" s="216"/>
      <c r="S4" s="217"/>
      <c r="T4" s="222"/>
      <c r="U4" s="218"/>
      <c r="V4" s="223"/>
      <c r="W4" s="222"/>
      <c r="X4" s="218"/>
      <c r="Y4" s="223"/>
    </row>
    <row r="5" spans="1:25" ht="13.5" thickBot="1">
      <c r="A5" s="221"/>
      <c r="B5" s="2"/>
      <c r="C5" s="3" t="s">
        <v>10</v>
      </c>
      <c r="D5" s="4" t="s">
        <v>11</v>
      </c>
      <c r="E5" s="2"/>
      <c r="F5" s="3" t="s">
        <v>10</v>
      </c>
      <c r="G5" s="4" t="s">
        <v>11</v>
      </c>
      <c r="H5" s="2"/>
      <c r="I5" s="3" t="s">
        <v>10</v>
      </c>
      <c r="J5" s="4" t="s">
        <v>11</v>
      </c>
      <c r="K5" s="5"/>
      <c r="L5" s="3" t="s">
        <v>10</v>
      </c>
      <c r="M5" s="4" t="s">
        <v>11</v>
      </c>
      <c r="N5" s="2"/>
      <c r="O5" s="3" t="s">
        <v>10</v>
      </c>
      <c r="P5" s="4" t="s">
        <v>11</v>
      </c>
      <c r="Q5" s="5"/>
      <c r="R5" s="3" t="s">
        <v>10</v>
      </c>
      <c r="S5" s="4" t="s">
        <v>11</v>
      </c>
      <c r="T5" s="2"/>
      <c r="U5" s="3" t="s">
        <v>10</v>
      </c>
      <c r="V5" s="4" t="s">
        <v>11</v>
      </c>
      <c r="W5" s="5"/>
      <c r="X5" s="3" t="s">
        <v>10</v>
      </c>
      <c r="Y5" s="4" t="s">
        <v>11</v>
      </c>
    </row>
    <row r="6" spans="1:25" ht="13.5" thickBot="1">
      <c r="A6" s="6" t="s">
        <v>43</v>
      </c>
      <c r="B6" s="7">
        <v>2397963</v>
      </c>
      <c r="C6" s="8" t="s">
        <v>27</v>
      </c>
      <c r="D6" s="9">
        <v>97.2</v>
      </c>
      <c r="E6" s="7">
        <v>909160</v>
      </c>
      <c r="F6" s="8" t="s">
        <v>27</v>
      </c>
      <c r="G6" s="9">
        <v>95.3</v>
      </c>
      <c r="H6" s="7">
        <v>469236</v>
      </c>
      <c r="I6" s="8" t="s">
        <v>27</v>
      </c>
      <c r="J6" s="9">
        <v>98.1</v>
      </c>
      <c r="K6" s="7">
        <v>300187</v>
      </c>
      <c r="L6" s="8" t="s">
        <v>27</v>
      </c>
      <c r="M6" s="9">
        <v>100.1</v>
      </c>
      <c r="N6" s="7">
        <v>1678583</v>
      </c>
      <c r="O6" s="8" t="s">
        <v>27</v>
      </c>
      <c r="P6" s="9">
        <v>96.9</v>
      </c>
      <c r="Q6" s="7">
        <v>746297</v>
      </c>
      <c r="R6" s="8" t="s">
        <v>27</v>
      </c>
      <c r="S6" s="9">
        <v>102.7</v>
      </c>
      <c r="T6" s="7">
        <v>2424880</v>
      </c>
      <c r="U6" s="8" t="s">
        <v>27</v>
      </c>
      <c r="V6" s="9">
        <v>98.6</v>
      </c>
      <c r="W6" s="7">
        <v>101832</v>
      </c>
      <c r="X6" s="8" t="s">
        <v>27</v>
      </c>
      <c r="Y6" s="9">
        <v>79.1</v>
      </c>
    </row>
    <row r="7" spans="1:25" ht="12.75">
      <c r="A7" s="10">
        <v>36892</v>
      </c>
      <c r="B7" s="11">
        <v>193179</v>
      </c>
      <c r="C7" s="12">
        <v>96</v>
      </c>
      <c r="D7" s="13">
        <v>86.7</v>
      </c>
      <c r="E7" s="11">
        <v>70526</v>
      </c>
      <c r="F7" s="12">
        <v>96.8</v>
      </c>
      <c r="G7" s="13">
        <v>98.6</v>
      </c>
      <c r="H7" s="11">
        <v>35827</v>
      </c>
      <c r="I7" s="12">
        <v>94.1</v>
      </c>
      <c r="J7" s="13">
        <v>101.7</v>
      </c>
      <c r="K7" s="11">
        <v>24491</v>
      </c>
      <c r="L7" s="12">
        <v>95.6</v>
      </c>
      <c r="M7" s="13">
        <v>113.9</v>
      </c>
      <c r="N7" s="11">
        <v>130844</v>
      </c>
      <c r="O7" s="12">
        <v>95.8</v>
      </c>
      <c r="P7" s="13">
        <v>102</v>
      </c>
      <c r="Q7" s="11">
        <v>56208</v>
      </c>
      <c r="R7" s="12">
        <v>94.4</v>
      </c>
      <c r="S7" s="13">
        <v>84.9</v>
      </c>
      <c r="T7" s="11">
        <v>187052</v>
      </c>
      <c r="U7" s="12">
        <v>95.4</v>
      </c>
      <c r="V7" s="13">
        <v>96.2</v>
      </c>
      <c r="W7" s="11">
        <v>107959</v>
      </c>
      <c r="X7" s="12">
        <v>106</v>
      </c>
      <c r="Y7" s="13">
        <v>68.7</v>
      </c>
    </row>
    <row r="8" spans="1:25" ht="12.75">
      <c r="A8" s="14" t="s">
        <v>12</v>
      </c>
      <c r="B8" s="15">
        <v>196653</v>
      </c>
      <c r="C8" s="16">
        <v>101.8</v>
      </c>
      <c r="D8" s="17">
        <v>92.1</v>
      </c>
      <c r="E8" s="15">
        <v>70309</v>
      </c>
      <c r="F8" s="16">
        <v>99.7</v>
      </c>
      <c r="G8" s="17">
        <v>94.9</v>
      </c>
      <c r="H8" s="15">
        <v>36640</v>
      </c>
      <c r="I8" s="16">
        <v>102.3</v>
      </c>
      <c r="J8" s="17">
        <v>95.2</v>
      </c>
      <c r="K8" s="15">
        <v>24987</v>
      </c>
      <c r="L8" s="16">
        <v>102</v>
      </c>
      <c r="M8" s="17">
        <v>102.8</v>
      </c>
      <c r="N8" s="15">
        <v>131936</v>
      </c>
      <c r="O8" s="16">
        <v>100.8</v>
      </c>
      <c r="P8" s="17">
        <v>96.4</v>
      </c>
      <c r="Q8" s="15">
        <v>59161</v>
      </c>
      <c r="R8" s="16">
        <v>105.3</v>
      </c>
      <c r="S8" s="17">
        <v>92.3</v>
      </c>
      <c r="T8" s="15">
        <v>191097</v>
      </c>
      <c r="U8" s="16">
        <v>102.2</v>
      </c>
      <c r="V8" s="17">
        <v>95.1</v>
      </c>
      <c r="W8" s="15">
        <v>113515</v>
      </c>
      <c r="X8" s="16">
        <v>105.1</v>
      </c>
      <c r="Y8" s="17">
        <v>66.9</v>
      </c>
    </row>
    <row r="9" spans="1:25" ht="13.5" thickBot="1">
      <c r="A9" s="18" t="s">
        <v>13</v>
      </c>
      <c r="B9" s="19">
        <v>198004</v>
      </c>
      <c r="C9" s="20">
        <v>100.7</v>
      </c>
      <c r="D9" s="21">
        <v>94.9</v>
      </c>
      <c r="E9" s="19">
        <v>75873</v>
      </c>
      <c r="F9" s="20">
        <v>107.9</v>
      </c>
      <c r="G9" s="21">
        <v>93.7</v>
      </c>
      <c r="H9" s="19">
        <v>38550</v>
      </c>
      <c r="I9" s="20">
        <v>105.2</v>
      </c>
      <c r="J9" s="21">
        <v>92.9</v>
      </c>
      <c r="K9" s="19">
        <v>26112</v>
      </c>
      <c r="L9" s="20">
        <v>104.5</v>
      </c>
      <c r="M9" s="21">
        <v>102.1</v>
      </c>
      <c r="N9" s="19">
        <v>140535</v>
      </c>
      <c r="O9" s="20">
        <v>106.5</v>
      </c>
      <c r="P9" s="21">
        <v>94.9</v>
      </c>
      <c r="Q9" s="19">
        <v>60464</v>
      </c>
      <c r="R9" s="20">
        <v>102.2</v>
      </c>
      <c r="S9" s="21">
        <v>81.7</v>
      </c>
      <c r="T9" s="19">
        <v>200999</v>
      </c>
      <c r="U9" s="20">
        <v>105.2</v>
      </c>
      <c r="V9" s="21">
        <v>90.5</v>
      </c>
      <c r="W9" s="19">
        <v>110520</v>
      </c>
      <c r="X9" s="20">
        <v>97.4</v>
      </c>
      <c r="Y9" s="21">
        <v>70.7</v>
      </c>
    </row>
    <row r="10" spans="1:25" ht="13.5" thickBot="1">
      <c r="A10" s="6" t="s">
        <v>14</v>
      </c>
      <c r="B10" s="7">
        <v>587836</v>
      </c>
      <c r="C10" s="8">
        <v>97</v>
      </c>
      <c r="D10" s="9">
        <v>91.1</v>
      </c>
      <c r="E10" s="7">
        <v>216708</v>
      </c>
      <c r="F10" s="8">
        <v>90.1</v>
      </c>
      <c r="G10" s="9">
        <v>95.6</v>
      </c>
      <c r="H10" s="7">
        <v>111017</v>
      </c>
      <c r="I10" s="8">
        <v>89.9</v>
      </c>
      <c r="J10" s="9">
        <v>96.4</v>
      </c>
      <c r="K10" s="7">
        <v>75590</v>
      </c>
      <c r="L10" s="8">
        <v>90.8</v>
      </c>
      <c r="M10" s="9">
        <v>105.9</v>
      </c>
      <c r="N10" s="7">
        <v>403316</v>
      </c>
      <c r="O10" s="8">
        <v>90.2</v>
      </c>
      <c r="P10" s="9">
        <v>97.6</v>
      </c>
      <c r="Q10" s="7">
        <v>176833</v>
      </c>
      <c r="R10" s="8">
        <v>108.8</v>
      </c>
      <c r="S10" s="9">
        <v>86.1</v>
      </c>
      <c r="T10" s="7">
        <v>579148</v>
      </c>
      <c r="U10" s="8">
        <v>94.6</v>
      </c>
      <c r="V10" s="9">
        <v>93.8</v>
      </c>
      <c r="W10" s="7"/>
      <c r="X10" s="8"/>
      <c r="Y10" s="9"/>
    </row>
    <row r="11" spans="1:25" ht="13.5" thickBot="1">
      <c r="A11" s="6" t="s">
        <v>44</v>
      </c>
      <c r="B11" s="7">
        <v>2340802</v>
      </c>
      <c r="C11" s="8" t="s">
        <v>27</v>
      </c>
      <c r="D11" s="9">
        <v>92.7</v>
      </c>
      <c r="E11" s="7">
        <v>399236</v>
      </c>
      <c r="F11" s="8" t="s">
        <v>27</v>
      </c>
      <c r="G11" s="9">
        <v>95.4</v>
      </c>
      <c r="H11" s="7">
        <v>465058</v>
      </c>
      <c r="I11" s="8" t="s">
        <v>27</v>
      </c>
      <c r="J11" s="9">
        <v>98.1</v>
      </c>
      <c r="K11" s="7">
        <v>304400</v>
      </c>
      <c r="L11" s="8" t="s">
        <v>27</v>
      </c>
      <c r="M11" s="9">
        <v>102.7</v>
      </c>
      <c r="N11" s="7">
        <v>1668694</v>
      </c>
      <c r="O11" s="8" t="s">
        <v>27</v>
      </c>
      <c r="P11" s="9">
        <v>97.4</v>
      </c>
      <c r="Q11" s="7">
        <v>717846</v>
      </c>
      <c r="R11" s="8" t="s">
        <v>27</v>
      </c>
      <c r="S11" s="9">
        <v>92.4</v>
      </c>
      <c r="T11" s="7">
        <v>2386540</v>
      </c>
      <c r="U11" s="8" t="s">
        <v>27</v>
      </c>
      <c r="V11" s="9">
        <v>95.8</v>
      </c>
      <c r="W11" s="7">
        <v>110520</v>
      </c>
      <c r="X11" s="8" t="s">
        <v>27</v>
      </c>
      <c r="Y11" s="9">
        <v>70.7</v>
      </c>
    </row>
    <row r="12" spans="1:25" ht="12.75">
      <c r="A12" s="22" t="s">
        <v>15</v>
      </c>
      <c r="B12" s="11">
        <v>179779</v>
      </c>
      <c r="C12" s="12">
        <v>90.8</v>
      </c>
      <c r="D12" s="13">
        <v>94.4</v>
      </c>
      <c r="E12" s="11">
        <v>60044</v>
      </c>
      <c r="F12" s="12">
        <v>79.1</v>
      </c>
      <c r="G12" s="13">
        <v>88.9</v>
      </c>
      <c r="H12" s="11">
        <v>34565</v>
      </c>
      <c r="I12" s="12">
        <v>89.7</v>
      </c>
      <c r="J12" s="13">
        <v>91.3</v>
      </c>
      <c r="K12" s="11">
        <v>23510</v>
      </c>
      <c r="L12" s="12">
        <v>90</v>
      </c>
      <c r="M12" s="13">
        <v>105.4</v>
      </c>
      <c r="N12" s="11">
        <v>118119</v>
      </c>
      <c r="O12" s="12">
        <v>84</v>
      </c>
      <c r="P12" s="13">
        <v>92.5</v>
      </c>
      <c r="Q12" s="11">
        <v>44693</v>
      </c>
      <c r="R12" s="12">
        <v>73.9</v>
      </c>
      <c r="S12" s="13">
        <v>78</v>
      </c>
      <c r="T12" s="11">
        <v>162812</v>
      </c>
      <c r="U12" s="12">
        <v>81</v>
      </c>
      <c r="V12" s="13">
        <v>88</v>
      </c>
      <c r="W12" s="11">
        <v>127487</v>
      </c>
      <c r="X12" s="12">
        <v>115.4</v>
      </c>
      <c r="Y12" s="13">
        <v>78.9</v>
      </c>
    </row>
    <row r="13" spans="1:25" ht="12.75">
      <c r="A13" s="14" t="s">
        <v>16</v>
      </c>
      <c r="B13" s="15">
        <v>173807</v>
      </c>
      <c r="C13" s="16">
        <v>96.7</v>
      </c>
      <c r="D13" s="17">
        <v>89.8</v>
      </c>
      <c r="E13" s="15">
        <v>61903</v>
      </c>
      <c r="F13" s="16">
        <v>103.1</v>
      </c>
      <c r="G13" s="17">
        <v>91.7</v>
      </c>
      <c r="H13" s="15">
        <v>33458</v>
      </c>
      <c r="I13" s="16">
        <v>96.8</v>
      </c>
      <c r="J13" s="17">
        <v>91</v>
      </c>
      <c r="K13" s="15">
        <v>22515</v>
      </c>
      <c r="L13" s="16">
        <v>95.8</v>
      </c>
      <c r="M13" s="17">
        <v>101.8</v>
      </c>
      <c r="N13" s="15">
        <v>117876</v>
      </c>
      <c r="O13" s="16">
        <v>99.8</v>
      </c>
      <c r="P13" s="17">
        <v>94.1</v>
      </c>
      <c r="Q13" s="15">
        <v>55667</v>
      </c>
      <c r="R13" s="16">
        <v>121.6</v>
      </c>
      <c r="S13" s="17">
        <v>89.4</v>
      </c>
      <c r="T13" s="15">
        <v>173543</v>
      </c>
      <c r="U13" s="16">
        <v>106.6</v>
      </c>
      <c r="V13" s="17">
        <v>92.6</v>
      </c>
      <c r="W13" s="15">
        <v>127751</v>
      </c>
      <c r="X13" s="16">
        <v>100.2</v>
      </c>
      <c r="Y13" s="17">
        <v>76.2</v>
      </c>
    </row>
    <row r="14" spans="1:25" ht="13.5" thickBot="1">
      <c r="A14" s="18" t="s">
        <v>17</v>
      </c>
      <c r="B14" s="19">
        <v>162517</v>
      </c>
      <c r="C14" s="20">
        <v>93.50428924036432</v>
      </c>
      <c r="D14" s="21">
        <v>96.58625587628742</v>
      </c>
      <c r="E14" s="19">
        <v>65591</v>
      </c>
      <c r="F14" s="20">
        <v>105.95770802707463</v>
      </c>
      <c r="G14" s="21">
        <v>84.83825488598296</v>
      </c>
      <c r="H14" s="19">
        <v>35276</v>
      </c>
      <c r="I14" s="20">
        <v>105.43367804411501</v>
      </c>
      <c r="J14" s="21">
        <v>89.49438059720424</v>
      </c>
      <c r="K14" s="19">
        <v>23723</v>
      </c>
      <c r="L14" s="20">
        <v>105.36531201421275</v>
      </c>
      <c r="M14" s="21">
        <v>93.37558057151854</v>
      </c>
      <c r="N14" s="19">
        <v>124590</v>
      </c>
      <c r="O14" s="20">
        <v>105.69581594217652</v>
      </c>
      <c r="P14" s="21">
        <v>87.65548488771317</v>
      </c>
      <c r="Q14" s="19">
        <v>53573</v>
      </c>
      <c r="R14" s="20">
        <v>96.2383458781684</v>
      </c>
      <c r="S14" s="21">
        <v>80.57544218505595</v>
      </c>
      <c r="T14" s="19">
        <v>178163</v>
      </c>
      <c r="U14" s="20">
        <v>102.66216442034539</v>
      </c>
      <c r="V14" s="21">
        <v>85.39909118797453</v>
      </c>
      <c r="W14" s="19">
        <v>112105</v>
      </c>
      <c r="X14" s="20">
        <v>87.75273774764972</v>
      </c>
      <c r="Y14" s="21">
        <v>88.07885101902922</v>
      </c>
    </row>
    <row r="15" spans="1:25" ht="13.5" thickBot="1">
      <c r="A15" s="6" t="s">
        <v>18</v>
      </c>
      <c r="B15" s="7">
        <v>516103</v>
      </c>
      <c r="C15" s="8">
        <v>87.79710667601167</v>
      </c>
      <c r="D15" s="9">
        <v>93.47896961815304</v>
      </c>
      <c r="E15" s="7">
        <v>187538</v>
      </c>
      <c r="F15" s="8">
        <v>86.53949092788451</v>
      </c>
      <c r="G15" s="9">
        <v>88.3017943997401</v>
      </c>
      <c r="H15" s="7">
        <v>103299</v>
      </c>
      <c r="I15" s="8">
        <v>93.0479115811092</v>
      </c>
      <c r="J15" s="9">
        <v>91.53817524457678</v>
      </c>
      <c r="K15" s="7">
        <v>69748</v>
      </c>
      <c r="L15" s="8">
        <v>92.2714644794285</v>
      </c>
      <c r="M15" s="9">
        <v>99.86827033218786</v>
      </c>
      <c r="N15" s="7">
        <v>360585</v>
      </c>
      <c r="O15" s="8">
        <v>89.40530354685544</v>
      </c>
      <c r="P15" s="9">
        <v>91.27093611021816</v>
      </c>
      <c r="Q15" s="7">
        <v>153933</v>
      </c>
      <c r="R15" s="8">
        <v>87.54500008530822</v>
      </c>
      <c r="S15" s="9">
        <v>82.75300379001693</v>
      </c>
      <c r="T15" s="7">
        <v>514518</v>
      </c>
      <c r="U15" s="8">
        <v>88.84050363637618</v>
      </c>
      <c r="V15" s="9">
        <v>88.54420860251324</v>
      </c>
      <c r="W15" s="7"/>
      <c r="X15" s="8"/>
      <c r="Y15" s="9"/>
    </row>
    <row r="16" spans="1:25" ht="12.75">
      <c r="A16" s="22" t="s">
        <v>19</v>
      </c>
      <c r="B16" s="11">
        <v>175244</v>
      </c>
      <c r="C16" s="12">
        <v>107.83118073801509</v>
      </c>
      <c r="D16" s="13">
        <v>86.6759322000366</v>
      </c>
      <c r="E16" s="11">
        <v>68597</v>
      </c>
      <c r="F16" s="12">
        <v>104.58294583098291</v>
      </c>
      <c r="G16" s="13">
        <v>90.38408327294289</v>
      </c>
      <c r="H16" s="11">
        <v>36148</v>
      </c>
      <c r="I16" s="12">
        <v>102.47193559360473</v>
      </c>
      <c r="J16" s="13">
        <v>93.4878187554958</v>
      </c>
      <c r="K16" s="11">
        <v>24518</v>
      </c>
      <c r="L16" s="12">
        <v>103.3511781815116</v>
      </c>
      <c r="M16" s="13">
        <v>97.93880322761045</v>
      </c>
      <c r="N16" s="11">
        <v>129263</v>
      </c>
      <c r="O16" s="12">
        <v>103.75070230355566</v>
      </c>
      <c r="P16" s="13">
        <v>92.59858877466958</v>
      </c>
      <c r="Q16" s="11">
        <v>50858</v>
      </c>
      <c r="R16" s="12">
        <v>94.93214865697273</v>
      </c>
      <c r="S16" s="13">
        <v>73.40087749682485</v>
      </c>
      <c r="T16" s="11">
        <v>180121</v>
      </c>
      <c r="U16" s="12">
        <v>101.09899361820356</v>
      </c>
      <c r="V16" s="13">
        <v>86.23056926604846</v>
      </c>
      <c r="W16" s="11">
        <v>107228</v>
      </c>
      <c r="X16" s="12">
        <v>95.6496142009723</v>
      </c>
      <c r="Y16" s="13">
        <v>88.92832855081359</v>
      </c>
    </row>
    <row r="17" spans="1:25" ht="12.75">
      <c r="A17" s="14" t="s">
        <v>20</v>
      </c>
      <c r="B17" s="15">
        <v>172679</v>
      </c>
      <c r="C17" s="16">
        <v>98.5</v>
      </c>
      <c r="D17" s="17">
        <v>91.7</v>
      </c>
      <c r="E17" s="15">
        <v>57244</v>
      </c>
      <c r="F17" s="16">
        <v>83.4</v>
      </c>
      <c r="G17" s="17">
        <v>86.2</v>
      </c>
      <c r="H17" s="15">
        <v>29561</v>
      </c>
      <c r="I17" s="16">
        <v>81.8</v>
      </c>
      <c r="J17" s="17">
        <v>85.7</v>
      </c>
      <c r="K17" s="15">
        <v>20867</v>
      </c>
      <c r="L17" s="16">
        <v>85.1</v>
      </c>
      <c r="M17" s="17">
        <v>94.4</v>
      </c>
      <c r="N17" s="15">
        <v>107672</v>
      </c>
      <c r="O17" s="16">
        <v>83.3</v>
      </c>
      <c r="P17" s="17">
        <v>87.5</v>
      </c>
      <c r="Q17" s="15">
        <v>63811</v>
      </c>
      <c r="R17" s="16">
        <v>125.5</v>
      </c>
      <c r="S17" s="17">
        <v>99.7</v>
      </c>
      <c r="T17" s="15">
        <v>171483</v>
      </c>
      <c r="U17" s="16">
        <v>95.2</v>
      </c>
      <c r="V17" s="17">
        <v>91.7</v>
      </c>
      <c r="W17" s="15">
        <v>108424</v>
      </c>
      <c r="X17" s="16">
        <v>101.1</v>
      </c>
      <c r="Y17" s="17">
        <v>89</v>
      </c>
    </row>
    <row r="18" spans="1:25" ht="13.5" thickBot="1">
      <c r="A18" s="18" t="s">
        <v>21</v>
      </c>
      <c r="B18" s="19">
        <v>186697</v>
      </c>
      <c r="C18" s="20">
        <v>108.1</v>
      </c>
      <c r="D18" s="21">
        <v>91.3</v>
      </c>
      <c r="E18" s="19">
        <v>74878</v>
      </c>
      <c r="F18" s="20">
        <v>130.8</v>
      </c>
      <c r="G18" s="21">
        <v>85.8</v>
      </c>
      <c r="H18" s="19">
        <v>37472</v>
      </c>
      <c r="I18" s="20">
        <v>126.8</v>
      </c>
      <c r="J18" s="21">
        <v>84</v>
      </c>
      <c r="K18" s="19">
        <v>25047</v>
      </c>
      <c r="L18" s="20">
        <v>120</v>
      </c>
      <c r="M18" s="21">
        <v>87.7</v>
      </c>
      <c r="N18" s="19">
        <v>137397</v>
      </c>
      <c r="O18" s="20">
        <v>127.6</v>
      </c>
      <c r="P18" s="21">
        <v>85.7</v>
      </c>
      <c r="Q18" s="19">
        <v>60757</v>
      </c>
      <c r="R18" s="20">
        <v>95.2</v>
      </c>
      <c r="S18" s="21">
        <v>104.7</v>
      </c>
      <c r="T18" s="19">
        <v>198154</v>
      </c>
      <c r="U18" s="20">
        <v>115.6</v>
      </c>
      <c r="V18" s="21">
        <v>90.7</v>
      </c>
      <c r="W18" s="19">
        <v>96967</v>
      </c>
      <c r="X18" s="20">
        <v>89.4</v>
      </c>
      <c r="Y18" s="21">
        <v>89.8</v>
      </c>
    </row>
    <row r="19" spans="1:25" ht="13.5" thickBot="1">
      <c r="A19" s="6" t="s">
        <v>22</v>
      </c>
      <c r="B19" s="7">
        <v>534620</v>
      </c>
      <c r="C19" s="8">
        <v>103.6</v>
      </c>
      <c r="D19" s="9">
        <v>89.8</v>
      </c>
      <c r="E19" s="7">
        <v>200719</v>
      </c>
      <c r="F19" s="8">
        <v>107</v>
      </c>
      <c r="G19" s="9">
        <v>87.4</v>
      </c>
      <c r="H19" s="7">
        <v>103181</v>
      </c>
      <c r="I19" s="8">
        <v>99.9</v>
      </c>
      <c r="J19" s="9">
        <v>87.6</v>
      </c>
      <c r="K19" s="7">
        <v>70432</v>
      </c>
      <c r="L19" s="8">
        <v>101</v>
      </c>
      <c r="M19" s="9">
        <v>93</v>
      </c>
      <c r="N19" s="7">
        <v>374332</v>
      </c>
      <c r="O19" s="8">
        <v>103.8</v>
      </c>
      <c r="P19" s="9">
        <v>88.5</v>
      </c>
      <c r="Q19" s="7">
        <v>175426</v>
      </c>
      <c r="R19" s="8">
        <v>114</v>
      </c>
      <c r="S19" s="9">
        <v>91.7</v>
      </c>
      <c r="T19" s="7">
        <v>549758</v>
      </c>
      <c r="U19" s="8">
        <v>106.8</v>
      </c>
      <c r="V19" s="9">
        <v>89.5</v>
      </c>
      <c r="W19" s="7"/>
      <c r="X19" s="8"/>
      <c r="Y19" s="9"/>
    </row>
    <row r="20" spans="1:25" ht="12.75">
      <c r="A20" s="22" t="s">
        <v>23</v>
      </c>
      <c r="B20" s="11">
        <v>195909</v>
      </c>
      <c r="C20" s="12">
        <v>104.9</v>
      </c>
      <c r="D20" s="13">
        <v>96.7</v>
      </c>
      <c r="E20" s="11">
        <v>71750</v>
      </c>
      <c r="F20" s="12">
        <v>95.8</v>
      </c>
      <c r="G20" s="13">
        <v>85.8</v>
      </c>
      <c r="H20" s="11">
        <v>39205</v>
      </c>
      <c r="I20" s="12">
        <v>104.6</v>
      </c>
      <c r="J20" s="13">
        <v>91.9</v>
      </c>
      <c r="K20" s="11">
        <v>23673</v>
      </c>
      <c r="L20" s="12">
        <v>94.5</v>
      </c>
      <c r="M20" s="13">
        <v>81.4</v>
      </c>
      <c r="N20" s="11">
        <v>134628</v>
      </c>
      <c r="O20" s="12">
        <v>98</v>
      </c>
      <c r="P20" s="13">
        <v>86.7</v>
      </c>
      <c r="Q20" s="11">
        <v>58708</v>
      </c>
      <c r="R20" s="12">
        <v>96.6</v>
      </c>
      <c r="S20" s="13">
        <v>105.1</v>
      </c>
      <c r="T20" s="11">
        <v>193336</v>
      </c>
      <c r="U20" s="12">
        <v>97.6</v>
      </c>
      <c r="V20" s="13">
        <v>91.6</v>
      </c>
      <c r="W20" s="11">
        <v>99540</v>
      </c>
      <c r="X20" s="12">
        <v>102.7</v>
      </c>
      <c r="Y20" s="13">
        <v>100.3</v>
      </c>
    </row>
    <row r="21" spans="1:25" ht="12.75">
      <c r="A21" s="14" t="s">
        <v>24</v>
      </c>
      <c r="B21" s="15">
        <v>174198</v>
      </c>
      <c r="C21" s="16">
        <v>88.9</v>
      </c>
      <c r="D21" s="17">
        <v>86.2</v>
      </c>
      <c r="E21" s="15">
        <v>68149</v>
      </c>
      <c r="F21" s="16">
        <v>95</v>
      </c>
      <c r="G21" s="17">
        <v>81</v>
      </c>
      <c r="H21" s="15">
        <v>38334</v>
      </c>
      <c r="I21" s="16">
        <v>97.8</v>
      </c>
      <c r="J21" s="17">
        <v>89.8</v>
      </c>
      <c r="K21" s="15">
        <v>23497</v>
      </c>
      <c r="L21" s="16">
        <v>99.3</v>
      </c>
      <c r="M21" s="17">
        <v>82.2</v>
      </c>
      <c r="N21" s="15">
        <v>129980</v>
      </c>
      <c r="O21" s="16">
        <v>96.6</v>
      </c>
      <c r="P21" s="17">
        <v>83.6</v>
      </c>
      <c r="Q21" s="15">
        <v>47483</v>
      </c>
      <c r="R21" s="16">
        <v>80.9</v>
      </c>
      <c r="S21" s="17">
        <v>96.3</v>
      </c>
      <c r="T21" s="15">
        <v>177463</v>
      </c>
      <c r="U21" s="16">
        <v>91.8</v>
      </c>
      <c r="V21" s="17">
        <v>86.7</v>
      </c>
      <c r="W21" s="15">
        <v>96275</v>
      </c>
      <c r="X21" s="16">
        <v>96.7</v>
      </c>
      <c r="Y21" s="17">
        <v>99.7</v>
      </c>
    </row>
    <row r="22" spans="1:25" ht="13.5" thickBot="1">
      <c r="A22" s="18" t="s">
        <v>25</v>
      </c>
      <c r="B22" s="19">
        <v>186554</v>
      </c>
      <c r="C22" s="20">
        <v>107.1</v>
      </c>
      <c r="D22" s="21">
        <v>92.7</v>
      </c>
      <c r="E22" s="19">
        <v>64244</v>
      </c>
      <c r="F22" s="20">
        <v>94.3</v>
      </c>
      <c r="G22" s="21">
        <v>88.2</v>
      </c>
      <c r="H22" s="19">
        <v>33781</v>
      </c>
      <c r="I22" s="20">
        <v>88.1</v>
      </c>
      <c r="J22" s="21">
        <v>88.7</v>
      </c>
      <c r="K22" s="19">
        <v>20689</v>
      </c>
      <c r="L22" s="20">
        <v>88</v>
      </c>
      <c r="M22" s="21">
        <v>80.8</v>
      </c>
      <c r="N22" s="19">
        <v>118714</v>
      </c>
      <c r="O22" s="20">
        <v>91.3</v>
      </c>
      <c r="P22" s="21">
        <v>86.9</v>
      </c>
      <c r="Q22" s="19">
        <v>63393</v>
      </c>
      <c r="R22" s="20">
        <v>133.5</v>
      </c>
      <c r="S22" s="21">
        <v>106.5</v>
      </c>
      <c r="T22" s="19">
        <v>182107</v>
      </c>
      <c r="U22" s="20">
        <v>102.6</v>
      </c>
      <c r="V22" s="21">
        <v>92.9</v>
      </c>
      <c r="W22" s="19">
        <v>100722</v>
      </c>
      <c r="X22" s="20">
        <v>104.6</v>
      </c>
      <c r="Y22" s="21">
        <v>98.9</v>
      </c>
    </row>
    <row r="23" spans="1:25" ht="13.5" thickBot="1">
      <c r="A23" s="6" t="s">
        <v>26</v>
      </c>
      <c r="B23" s="7">
        <v>556661</v>
      </c>
      <c r="C23" s="8">
        <v>104.1</v>
      </c>
      <c r="D23" s="9">
        <v>91.9</v>
      </c>
      <c r="E23" s="7">
        <v>204143</v>
      </c>
      <c r="F23" s="8">
        <v>101.7</v>
      </c>
      <c r="G23" s="9">
        <v>84.9</v>
      </c>
      <c r="H23" s="7">
        <v>111320</v>
      </c>
      <c r="I23" s="8">
        <v>107.9</v>
      </c>
      <c r="J23" s="9">
        <v>90.2</v>
      </c>
      <c r="K23" s="7">
        <v>67859</v>
      </c>
      <c r="L23" s="8">
        <v>96.3</v>
      </c>
      <c r="M23" s="9">
        <v>81.5</v>
      </c>
      <c r="N23" s="7">
        <v>383322</v>
      </c>
      <c r="O23" s="8">
        <v>102.4</v>
      </c>
      <c r="P23" s="9">
        <v>85.7</v>
      </c>
      <c r="Q23" s="7">
        <v>169584</v>
      </c>
      <c r="R23" s="8">
        <v>96.7</v>
      </c>
      <c r="S23" s="9">
        <v>103</v>
      </c>
      <c r="T23" s="7">
        <v>552906</v>
      </c>
      <c r="U23" s="8">
        <v>100.6</v>
      </c>
      <c r="V23" s="9">
        <v>90.4</v>
      </c>
      <c r="W23" s="7"/>
      <c r="X23" s="8"/>
      <c r="Y23" s="9"/>
    </row>
    <row r="24" spans="1:25" ht="13.5" thickBot="1">
      <c r="A24" s="6" t="s">
        <v>28</v>
      </c>
      <c r="B24" s="209">
        <v>2195220</v>
      </c>
      <c r="C24" s="210"/>
      <c r="D24" s="211"/>
      <c r="E24" s="209">
        <v>809108</v>
      </c>
      <c r="F24" s="210"/>
      <c r="G24" s="211"/>
      <c r="H24" s="209">
        <v>428817</v>
      </c>
      <c r="I24" s="210"/>
      <c r="J24" s="211"/>
      <c r="K24" s="209">
        <v>283629</v>
      </c>
      <c r="L24" s="210"/>
      <c r="M24" s="211"/>
      <c r="N24" s="209">
        <v>1521554</v>
      </c>
      <c r="O24" s="210"/>
      <c r="P24" s="211"/>
      <c r="Q24" s="209">
        <v>674776</v>
      </c>
      <c r="R24" s="210"/>
      <c r="S24" s="211"/>
      <c r="T24" s="209">
        <v>2196330</v>
      </c>
      <c r="U24" s="210"/>
      <c r="V24" s="211"/>
      <c r="W24" s="209">
        <v>100722</v>
      </c>
      <c r="X24" s="210"/>
      <c r="Y24" s="211"/>
    </row>
    <row r="25" spans="1:25" ht="13.5" thickBot="1">
      <c r="A25" s="6" t="s">
        <v>43</v>
      </c>
      <c r="B25" s="209">
        <v>2397963</v>
      </c>
      <c r="C25" s="210"/>
      <c r="D25" s="211"/>
      <c r="E25" s="209">
        <v>909160</v>
      </c>
      <c r="F25" s="210"/>
      <c r="G25" s="211"/>
      <c r="H25" s="209">
        <v>469236</v>
      </c>
      <c r="I25" s="210"/>
      <c r="J25" s="211"/>
      <c r="K25" s="209">
        <v>300187</v>
      </c>
      <c r="L25" s="210"/>
      <c r="M25" s="211"/>
      <c r="N25" s="209">
        <v>1678583</v>
      </c>
      <c r="O25" s="210"/>
      <c r="P25" s="211"/>
      <c r="Q25" s="209">
        <v>746297</v>
      </c>
      <c r="R25" s="210"/>
      <c r="S25" s="211"/>
      <c r="T25" s="209">
        <v>2424880</v>
      </c>
      <c r="U25" s="210"/>
      <c r="V25" s="211"/>
      <c r="W25" s="209">
        <v>101832</v>
      </c>
      <c r="X25" s="210"/>
      <c r="Y25" s="211"/>
    </row>
    <row r="26" spans="1:25" ht="13.5" thickBot="1">
      <c r="A26" s="6" t="s">
        <v>11</v>
      </c>
      <c r="B26" s="206">
        <v>0.915</v>
      </c>
      <c r="C26" s="207"/>
      <c r="D26" s="208"/>
      <c r="E26" s="206">
        <v>0.89</v>
      </c>
      <c r="F26" s="207"/>
      <c r="G26" s="208"/>
      <c r="H26" s="206">
        <v>0.914</v>
      </c>
      <c r="I26" s="207"/>
      <c r="J26" s="208"/>
      <c r="K26" s="206">
        <v>0.945</v>
      </c>
      <c r="L26" s="207"/>
      <c r="M26" s="208"/>
      <c r="N26" s="206">
        <v>0.906</v>
      </c>
      <c r="O26" s="207"/>
      <c r="P26" s="208"/>
      <c r="Q26" s="206">
        <v>0.904</v>
      </c>
      <c r="R26" s="207"/>
      <c r="S26" s="208"/>
      <c r="T26" s="206">
        <v>0.906</v>
      </c>
      <c r="U26" s="207"/>
      <c r="V26" s="208"/>
      <c r="W26" s="206">
        <v>0.989</v>
      </c>
      <c r="X26" s="207"/>
      <c r="Y26" s="208"/>
    </row>
    <row r="27" spans="1:25" ht="12.75">
      <c r="A27" s="10">
        <v>37257</v>
      </c>
      <c r="B27" s="11">
        <v>177597</v>
      </c>
      <c r="C27" s="12">
        <v>95.2</v>
      </c>
      <c r="D27" s="13">
        <v>91.9</v>
      </c>
      <c r="E27" s="11">
        <v>60140</v>
      </c>
      <c r="F27" s="12">
        <v>93.6</v>
      </c>
      <c r="G27" s="13">
        <v>85.3</v>
      </c>
      <c r="H27" s="11">
        <v>32509</v>
      </c>
      <c r="I27" s="12">
        <v>96.2</v>
      </c>
      <c r="J27" s="13">
        <v>90.7</v>
      </c>
      <c r="K27" s="11">
        <v>19372</v>
      </c>
      <c r="L27" s="12">
        <v>93.6</v>
      </c>
      <c r="M27" s="13">
        <v>79.1</v>
      </c>
      <c r="N27" s="11">
        <v>112021</v>
      </c>
      <c r="O27" s="12">
        <v>94.4</v>
      </c>
      <c r="P27" s="13">
        <v>85.6</v>
      </c>
      <c r="Q27" s="11">
        <v>65186</v>
      </c>
      <c r="R27" s="12">
        <v>102.8</v>
      </c>
      <c r="S27" s="13">
        <v>116</v>
      </c>
      <c r="T27" s="11">
        <v>177207</v>
      </c>
      <c r="U27" s="12">
        <v>97.3</v>
      </c>
      <c r="V27" s="13">
        <v>94.7</v>
      </c>
      <c r="W27" s="11">
        <v>101112</v>
      </c>
      <c r="X27" s="12">
        <v>100.4</v>
      </c>
      <c r="Y27" s="13">
        <v>93.7</v>
      </c>
    </row>
    <row r="28" spans="1:25" ht="12.75">
      <c r="A28" s="14" t="s">
        <v>12</v>
      </c>
      <c r="B28" s="15">
        <v>185751</v>
      </c>
      <c r="C28" s="16">
        <v>104.6</v>
      </c>
      <c r="D28" s="17">
        <v>94.5</v>
      </c>
      <c r="E28" s="15">
        <v>63419</v>
      </c>
      <c r="F28" s="16">
        <v>105.5</v>
      </c>
      <c r="G28" s="17">
        <v>90.2</v>
      </c>
      <c r="H28" s="15">
        <v>33751</v>
      </c>
      <c r="I28" s="16">
        <v>103.8</v>
      </c>
      <c r="J28" s="17">
        <v>92.1</v>
      </c>
      <c r="K28" s="15">
        <v>21305</v>
      </c>
      <c r="L28" s="16">
        <v>110</v>
      </c>
      <c r="M28" s="17">
        <v>85.3</v>
      </c>
      <c r="N28" s="15">
        <v>118475</v>
      </c>
      <c r="O28" s="16">
        <v>105.8</v>
      </c>
      <c r="P28" s="17">
        <v>89.8</v>
      </c>
      <c r="Q28" s="15">
        <v>62623</v>
      </c>
      <c r="R28" s="16">
        <v>96.1</v>
      </c>
      <c r="S28" s="17">
        <v>105.9</v>
      </c>
      <c r="T28" s="15">
        <v>181098</v>
      </c>
      <c r="U28" s="16">
        <v>102.2</v>
      </c>
      <c r="V28" s="17">
        <v>94.8</v>
      </c>
      <c r="W28" s="15">
        <v>105765</v>
      </c>
      <c r="X28" s="16">
        <v>104.6</v>
      </c>
      <c r="Y28" s="17">
        <v>93.2</v>
      </c>
    </row>
    <row r="29" spans="1:25" ht="13.5" thickBot="1">
      <c r="A29" s="18" t="s">
        <v>13</v>
      </c>
      <c r="B29" s="19">
        <v>182782</v>
      </c>
      <c r="C29" s="20">
        <v>98.4</v>
      </c>
      <c r="D29" s="21">
        <v>92.3</v>
      </c>
      <c r="E29" s="19">
        <v>66254</v>
      </c>
      <c r="F29" s="20">
        <v>104.5</v>
      </c>
      <c r="G29" s="21">
        <v>87.3</v>
      </c>
      <c r="H29" s="19">
        <v>36627</v>
      </c>
      <c r="I29" s="20">
        <v>108.5</v>
      </c>
      <c r="J29" s="21">
        <v>95</v>
      </c>
      <c r="K29" s="19">
        <v>22271</v>
      </c>
      <c r="L29" s="20">
        <v>104.5</v>
      </c>
      <c r="M29" s="21">
        <v>85.3</v>
      </c>
      <c r="N29" s="19">
        <v>125152</v>
      </c>
      <c r="O29" s="20">
        <v>105.6</v>
      </c>
      <c r="P29" s="21">
        <v>89.1</v>
      </c>
      <c r="Q29" s="19">
        <v>67812</v>
      </c>
      <c r="R29" s="20">
        <v>108.3</v>
      </c>
      <c r="S29" s="21">
        <v>112.2</v>
      </c>
      <c r="T29" s="19">
        <v>192964</v>
      </c>
      <c r="U29" s="20">
        <v>106.6</v>
      </c>
      <c r="V29" s="21">
        <v>96</v>
      </c>
      <c r="W29" s="19">
        <v>95583</v>
      </c>
      <c r="X29" s="20">
        <v>90.4</v>
      </c>
      <c r="Y29" s="21">
        <v>86.5</v>
      </c>
    </row>
    <row r="30" spans="1:25" ht="13.5" thickBot="1">
      <c r="A30" s="6" t="s">
        <v>14</v>
      </c>
      <c r="B30" s="7">
        <v>546130</v>
      </c>
      <c r="C30" s="8">
        <v>98.1</v>
      </c>
      <c r="D30" s="9">
        <v>92.9</v>
      </c>
      <c r="E30" s="7">
        <v>189813</v>
      </c>
      <c r="F30" s="8">
        <v>93</v>
      </c>
      <c r="G30" s="9">
        <v>87.6</v>
      </c>
      <c r="H30" s="7">
        <v>102887</v>
      </c>
      <c r="I30" s="8">
        <v>92.4</v>
      </c>
      <c r="J30" s="9">
        <v>92.7</v>
      </c>
      <c r="K30" s="7">
        <v>62948</v>
      </c>
      <c r="L30" s="8">
        <v>92.8</v>
      </c>
      <c r="M30" s="9">
        <v>83.3</v>
      </c>
      <c r="N30" s="7">
        <v>355648</v>
      </c>
      <c r="O30" s="8">
        <v>92.8</v>
      </c>
      <c r="P30" s="9">
        <v>88.2</v>
      </c>
      <c r="Q30" s="7">
        <v>195621</v>
      </c>
      <c r="R30" s="8">
        <v>115.4</v>
      </c>
      <c r="S30" s="9">
        <v>111.3</v>
      </c>
      <c r="T30" s="7">
        <v>551269</v>
      </c>
      <c r="U30" s="8">
        <v>99.7</v>
      </c>
      <c r="V30" s="9">
        <v>95.2</v>
      </c>
      <c r="W30" s="7"/>
      <c r="X30" s="8"/>
      <c r="Y30" s="9"/>
    </row>
    <row r="31" spans="1:25" ht="13.5" thickBot="1">
      <c r="A31" s="6" t="s">
        <v>29</v>
      </c>
      <c r="B31" s="209">
        <v>2153514</v>
      </c>
      <c r="C31" s="210"/>
      <c r="D31" s="211"/>
      <c r="E31" s="209">
        <v>782213</v>
      </c>
      <c r="F31" s="210"/>
      <c r="G31" s="211"/>
      <c r="H31" s="209">
        <v>420687</v>
      </c>
      <c r="I31" s="210"/>
      <c r="J31" s="211"/>
      <c r="K31" s="209">
        <v>270987</v>
      </c>
      <c r="L31" s="210"/>
      <c r="M31" s="211"/>
      <c r="N31" s="209">
        <v>1473887</v>
      </c>
      <c r="O31" s="210"/>
      <c r="P31" s="211"/>
      <c r="Q31" s="209">
        <v>694564</v>
      </c>
      <c r="R31" s="210"/>
      <c r="S31" s="211"/>
      <c r="T31" s="209">
        <v>2168451</v>
      </c>
      <c r="U31" s="210"/>
      <c r="V31" s="211"/>
      <c r="W31" s="209">
        <v>95583</v>
      </c>
      <c r="X31" s="210"/>
      <c r="Y31" s="211"/>
    </row>
    <row r="32" spans="1:25" ht="13.5" thickBot="1">
      <c r="A32" s="6" t="s">
        <v>45</v>
      </c>
      <c r="B32" s="209">
        <v>2340802</v>
      </c>
      <c r="C32" s="210"/>
      <c r="D32" s="211"/>
      <c r="E32" s="209">
        <v>899236</v>
      </c>
      <c r="F32" s="210"/>
      <c r="G32" s="211"/>
      <c r="H32" s="209">
        <v>465058</v>
      </c>
      <c r="I32" s="210"/>
      <c r="J32" s="211"/>
      <c r="K32" s="209">
        <v>304400</v>
      </c>
      <c r="L32" s="210"/>
      <c r="M32" s="211"/>
      <c r="N32" s="209">
        <v>1668694</v>
      </c>
      <c r="O32" s="210"/>
      <c r="P32" s="211"/>
      <c r="Q32" s="209">
        <v>717846</v>
      </c>
      <c r="R32" s="210"/>
      <c r="S32" s="211"/>
      <c r="T32" s="209">
        <v>2386540</v>
      </c>
      <c r="U32" s="210"/>
      <c r="V32" s="211"/>
      <c r="W32" s="209">
        <v>110520</v>
      </c>
      <c r="X32" s="210"/>
      <c r="Y32" s="211"/>
    </row>
    <row r="33" spans="1:25" ht="13.5" thickBot="1">
      <c r="A33" s="6" t="s">
        <v>30</v>
      </c>
      <c r="B33" s="206">
        <v>0.92</v>
      </c>
      <c r="C33" s="207"/>
      <c r="D33" s="208"/>
      <c r="E33" s="206">
        <v>0.87</v>
      </c>
      <c r="F33" s="207"/>
      <c r="G33" s="208"/>
      <c r="H33" s="206">
        <v>0.905</v>
      </c>
      <c r="I33" s="207"/>
      <c r="J33" s="208"/>
      <c r="K33" s="206">
        <v>0.89</v>
      </c>
      <c r="L33" s="207"/>
      <c r="M33" s="208"/>
      <c r="N33" s="206">
        <v>0.883</v>
      </c>
      <c r="O33" s="207"/>
      <c r="P33" s="208"/>
      <c r="Q33" s="206">
        <v>0.968</v>
      </c>
      <c r="R33" s="207"/>
      <c r="S33" s="208"/>
      <c r="T33" s="206">
        <v>0.909</v>
      </c>
      <c r="U33" s="207"/>
      <c r="V33" s="208"/>
      <c r="W33" s="206">
        <v>0.865</v>
      </c>
      <c r="X33" s="207"/>
      <c r="Y33" s="208"/>
    </row>
  </sheetData>
  <sheetProtection/>
  <mergeCells count="59">
    <mergeCell ref="A1:Y1"/>
    <mergeCell ref="A3:A5"/>
    <mergeCell ref="B3:D4"/>
    <mergeCell ref="E3:S3"/>
    <mergeCell ref="T3:V4"/>
    <mergeCell ref="W3:Y4"/>
    <mergeCell ref="E4:G4"/>
    <mergeCell ref="H4:J4"/>
    <mergeCell ref="K4:M4"/>
    <mergeCell ref="N4:P4"/>
    <mergeCell ref="W25:Y25"/>
    <mergeCell ref="T25:V25"/>
    <mergeCell ref="Q25:S25"/>
    <mergeCell ref="Q4:S4"/>
    <mergeCell ref="Q24:S24"/>
    <mergeCell ref="T24:V24"/>
    <mergeCell ref="W24:Y24"/>
    <mergeCell ref="N24:P24"/>
    <mergeCell ref="N25:P25"/>
    <mergeCell ref="B25:D25"/>
    <mergeCell ref="E25:G25"/>
    <mergeCell ref="H25:J25"/>
    <mergeCell ref="K25:M25"/>
    <mergeCell ref="B24:D24"/>
    <mergeCell ref="E24:G24"/>
    <mergeCell ref="H24:J24"/>
    <mergeCell ref="K24:M24"/>
    <mergeCell ref="T32:V32"/>
    <mergeCell ref="W32:Y32"/>
    <mergeCell ref="B26:D26"/>
    <mergeCell ref="E26:G26"/>
    <mergeCell ref="H26:J26"/>
    <mergeCell ref="K26:M26"/>
    <mergeCell ref="B32:D32"/>
    <mergeCell ref="E32:G32"/>
    <mergeCell ref="H32:J32"/>
    <mergeCell ref="K32:M32"/>
    <mergeCell ref="T26:V26"/>
    <mergeCell ref="W26:Y26"/>
    <mergeCell ref="N26:P26"/>
    <mergeCell ref="Q26:S26"/>
    <mergeCell ref="T31:V31"/>
    <mergeCell ref="W31:Y31"/>
    <mergeCell ref="N31:P31"/>
    <mergeCell ref="Q31:S31"/>
    <mergeCell ref="N32:P32"/>
    <mergeCell ref="Q32:S32"/>
    <mergeCell ref="B31:D31"/>
    <mergeCell ref="E31:G31"/>
    <mergeCell ref="H31:J31"/>
    <mergeCell ref="K31:M31"/>
    <mergeCell ref="T33:V33"/>
    <mergeCell ref="W33:Y33"/>
    <mergeCell ref="B33:D33"/>
    <mergeCell ref="E33:G33"/>
    <mergeCell ref="H33:J33"/>
    <mergeCell ref="K33:M33"/>
    <mergeCell ref="N33:P33"/>
    <mergeCell ref="Q33:S33"/>
  </mergeCells>
  <printOptions/>
  <pageMargins left="0.75" right="0.75" top="1" bottom="1" header="0.512" footer="0.512"/>
  <pageSetup horizontalDpi="96" verticalDpi="96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Y30"/>
  <sheetViews>
    <sheetView zoomScalePageLayoutView="0" workbookViewId="0" topLeftCell="A1">
      <selection activeCell="A1" sqref="A1:Y1"/>
    </sheetView>
  </sheetViews>
  <sheetFormatPr defaultColWidth="9.00390625" defaultRowHeight="13.5"/>
  <cols>
    <col min="1" max="1" width="12.125" style="0" customWidth="1"/>
    <col min="2" max="2" width="9.875" style="0" bestFit="1" customWidth="1"/>
    <col min="3" max="4" width="5.625" style="0" customWidth="1"/>
    <col min="5" max="5" width="7.625" style="0" customWidth="1"/>
    <col min="6" max="7" width="5.625" style="0" customWidth="1"/>
    <col min="8" max="8" width="7.875" style="0" customWidth="1"/>
    <col min="9" max="10" width="5.625" style="0" customWidth="1"/>
    <col min="11" max="11" width="7.875" style="0" customWidth="1"/>
    <col min="12" max="13" width="5.625" style="0" customWidth="1"/>
    <col min="14" max="14" width="9.875" style="0" bestFit="1" customWidth="1"/>
    <col min="15" max="16" width="5.625" style="0" customWidth="1"/>
    <col min="17" max="17" width="7.625" style="0" customWidth="1"/>
    <col min="18" max="19" width="5.625" style="0" customWidth="1"/>
    <col min="20" max="20" width="9.875" style="0" bestFit="1" customWidth="1"/>
    <col min="21" max="22" width="5.625" style="0" customWidth="1"/>
    <col min="23" max="23" width="7.625" style="0" customWidth="1"/>
    <col min="24" max="25" width="5.625" style="0" customWidth="1"/>
  </cols>
  <sheetData>
    <row r="1" spans="1:25" ht="12.75">
      <c r="A1" s="117" t="s">
        <v>46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</row>
    <row r="2" ht="13.5" thickBot="1">
      <c r="Y2" s="1" t="s">
        <v>0</v>
      </c>
    </row>
    <row r="3" spans="1:25" ht="13.5" thickBot="1">
      <c r="A3" s="219"/>
      <c r="B3" s="215" t="s">
        <v>1</v>
      </c>
      <c r="C3" s="216"/>
      <c r="D3" s="217"/>
      <c r="E3" s="224" t="s">
        <v>2</v>
      </c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6"/>
      <c r="T3" s="215" t="s">
        <v>3</v>
      </c>
      <c r="U3" s="216"/>
      <c r="V3" s="217"/>
      <c r="W3" s="215" t="s">
        <v>4</v>
      </c>
      <c r="X3" s="216"/>
      <c r="Y3" s="217"/>
    </row>
    <row r="4" spans="1:25" ht="12.75">
      <c r="A4" s="220"/>
      <c r="B4" s="222"/>
      <c r="C4" s="218"/>
      <c r="D4" s="223"/>
      <c r="E4" s="215" t="s">
        <v>5</v>
      </c>
      <c r="F4" s="216"/>
      <c r="G4" s="217"/>
      <c r="H4" s="215" t="s">
        <v>6</v>
      </c>
      <c r="I4" s="216"/>
      <c r="J4" s="217"/>
      <c r="K4" s="215" t="s">
        <v>7</v>
      </c>
      <c r="L4" s="216"/>
      <c r="M4" s="217"/>
      <c r="N4" s="215" t="s">
        <v>8</v>
      </c>
      <c r="O4" s="216"/>
      <c r="P4" s="217"/>
      <c r="Q4" s="215" t="s">
        <v>9</v>
      </c>
      <c r="R4" s="216"/>
      <c r="S4" s="217"/>
      <c r="T4" s="222"/>
      <c r="U4" s="218"/>
      <c r="V4" s="223"/>
      <c r="W4" s="222"/>
      <c r="X4" s="218"/>
      <c r="Y4" s="223"/>
    </row>
    <row r="5" spans="1:25" ht="13.5" thickBot="1">
      <c r="A5" s="221"/>
      <c r="B5" s="2"/>
      <c r="C5" s="3" t="s">
        <v>10</v>
      </c>
      <c r="D5" s="4" t="s">
        <v>11</v>
      </c>
      <c r="E5" s="2"/>
      <c r="F5" s="3" t="s">
        <v>10</v>
      </c>
      <c r="G5" s="4" t="s">
        <v>11</v>
      </c>
      <c r="H5" s="2"/>
      <c r="I5" s="3" t="s">
        <v>10</v>
      </c>
      <c r="J5" s="4" t="s">
        <v>11</v>
      </c>
      <c r="K5" s="5"/>
      <c r="L5" s="3" t="s">
        <v>10</v>
      </c>
      <c r="M5" s="4" t="s">
        <v>11</v>
      </c>
      <c r="N5" s="2"/>
      <c r="O5" s="3" t="s">
        <v>10</v>
      </c>
      <c r="P5" s="4" t="s">
        <v>11</v>
      </c>
      <c r="Q5" s="5"/>
      <c r="R5" s="3" t="s">
        <v>10</v>
      </c>
      <c r="S5" s="4" t="s">
        <v>11</v>
      </c>
      <c r="T5" s="2"/>
      <c r="U5" s="3" t="s">
        <v>10</v>
      </c>
      <c r="V5" s="4" t="s">
        <v>11</v>
      </c>
      <c r="W5" s="5"/>
      <c r="X5" s="3" t="s">
        <v>10</v>
      </c>
      <c r="Y5" s="4" t="s">
        <v>11</v>
      </c>
    </row>
    <row r="6" spans="1:25" ht="13.5" thickBot="1">
      <c r="A6" s="6" t="s">
        <v>47</v>
      </c>
      <c r="B6" s="7">
        <v>2466007</v>
      </c>
      <c r="C6" s="8" t="s">
        <v>27</v>
      </c>
      <c r="D6" s="9">
        <v>99.8</v>
      </c>
      <c r="E6" s="7">
        <v>954297</v>
      </c>
      <c r="F6" s="8" t="s">
        <v>27</v>
      </c>
      <c r="G6" s="9">
        <v>100.4</v>
      </c>
      <c r="H6" s="7">
        <v>478199</v>
      </c>
      <c r="I6" s="8" t="s">
        <v>27</v>
      </c>
      <c r="J6" s="9">
        <v>101.8</v>
      </c>
      <c r="K6" s="7">
        <v>299869</v>
      </c>
      <c r="L6" s="8" t="s">
        <v>27</v>
      </c>
      <c r="M6" s="9">
        <v>99.9</v>
      </c>
      <c r="N6" s="7">
        <v>1732365</v>
      </c>
      <c r="O6" s="8" t="s">
        <v>27</v>
      </c>
      <c r="P6" s="9">
        <v>100.7</v>
      </c>
      <c r="Q6" s="7">
        <v>726953</v>
      </c>
      <c r="R6" s="8" t="s">
        <v>27</v>
      </c>
      <c r="S6" s="9">
        <v>96.8</v>
      </c>
      <c r="T6" s="7">
        <v>2459318</v>
      </c>
      <c r="U6" s="8" t="s">
        <v>27</v>
      </c>
      <c r="V6" s="9">
        <v>99.5</v>
      </c>
      <c r="W6" s="7">
        <v>128748</v>
      </c>
      <c r="X6" s="8" t="s">
        <v>27</v>
      </c>
      <c r="Y6" s="9">
        <v>105.5</v>
      </c>
    </row>
    <row r="7" spans="1:25" ht="12.75">
      <c r="A7" s="10">
        <v>36526</v>
      </c>
      <c r="B7" s="11">
        <v>222814</v>
      </c>
      <c r="C7" s="12">
        <v>97.7</v>
      </c>
      <c r="D7" s="13">
        <v>115.5</v>
      </c>
      <c r="E7" s="11">
        <v>71531</v>
      </c>
      <c r="F7" s="12">
        <v>86.1</v>
      </c>
      <c r="G7" s="13">
        <v>91.3</v>
      </c>
      <c r="H7" s="11">
        <v>35215</v>
      </c>
      <c r="I7" s="12">
        <v>87.8</v>
      </c>
      <c r="J7" s="13">
        <v>92.7</v>
      </c>
      <c r="K7" s="11">
        <v>21505</v>
      </c>
      <c r="L7" s="12">
        <v>81.6</v>
      </c>
      <c r="M7" s="13">
        <v>90.3</v>
      </c>
      <c r="N7" s="11">
        <v>128251</v>
      </c>
      <c r="O7" s="12">
        <v>85.8</v>
      </c>
      <c r="P7" s="13">
        <v>91.5</v>
      </c>
      <c r="Q7" s="11">
        <v>66176</v>
      </c>
      <c r="R7" s="12">
        <v>115.3</v>
      </c>
      <c r="S7" s="13">
        <v>145</v>
      </c>
      <c r="T7" s="11">
        <v>194427</v>
      </c>
      <c r="U7" s="12">
        <v>93.9</v>
      </c>
      <c r="V7" s="13">
        <v>104.7</v>
      </c>
      <c r="W7" s="11">
        <v>157135</v>
      </c>
      <c r="X7" s="12">
        <v>122</v>
      </c>
      <c r="Y7" s="13">
        <v>121.5</v>
      </c>
    </row>
    <row r="8" spans="1:25" ht="12.75">
      <c r="A8" s="14" t="s">
        <v>12</v>
      </c>
      <c r="B8" s="15">
        <v>213569</v>
      </c>
      <c r="C8" s="16">
        <v>95.9</v>
      </c>
      <c r="D8" s="17">
        <v>112.7</v>
      </c>
      <c r="E8" s="15">
        <v>74126</v>
      </c>
      <c r="F8" s="16">
        <v>103.6</v>
      </c>
      <c r="G8" s="17">
        <v>94.4</v>
      </c>
      <c r="H8" s="15">
        <v>38493</v>
      </c>
      <c r="I8" s="16">
        <v>109.3</v>
      </c>
      <c r="J8" s="17">
        <v>97.5</v>
      </c>
      <c r="K8" s="15">
        <v>24296</v>
      </c>
      <c r="L8" s="16">
        <v>113</v>
      </c>
      <c r="M8" s="17">
        <v>98</v>
      </c>
      <c r="N8" s="15">
        <v>136915</v>
      </c>
      <c r="O8" s="16">
        <v>106.8</v>
      </c>
      <c r="P8" s="17">
        <v>95.9</v>
      </c>
      <c r="Q8" s="15">
        <v>64130</v>
      </c>
      <c r="R8" s="16">
        <v>96.9</v>
      </c>
      <c r="S8" s="17">
        <v>140.3</v>
      </c>
      <c r="T8" s="15">
        <v>201045</v>
      </c>
      <c r="U8" s="16">
        <v>103.4</v>
      </c>
      <c r="V8" s="17">
        <v>106.6</v>
      </c>
      <c r="W8" s="15">
        <v>169659</v>
      </c>
      <c r="X8" s="16">
        <v>108</v>
      </c>
      <c r="Y8" s="17">
        <v>130.3</v>
      </c>
    </row>
    <row r="9" spans="1:25" ht="13.5" thickBot="1">
      <c r="A9" s="18" t="s">
        <v>13</v>
      </c>
      <c r="B9" s="19">
        <v>208614</v>
      </c>
      <c r="C9" s="20">
        <v>97.7</v>
      </c>
      <c r="D9" s="21">
        <v>103.2</v>
      </c>
      <c r="E9" s="19">
        <v>80975</v>
      </c>
      <c r="F9" s="20">
        <v>109.2</v>
      </c>
      <c r="G9" s="21">
        <v>99.6</v>
      </c>
      <c r="H9" s="19">
        <v>41467</v>
      </c>
      <c r="I9" s="20">
        <v>107.8</v>
      </c>
      <c r="J9" s="21">
        <v>98.8</v>
      </c>
      <c r="K9" s="19">
        <v>25576</v>
      </c>
      <c r="L9" s="20">
        <v>105.3</v>
      </c>
      <c r="M9" s="21">
        <v>97.5</v>
      </c>
      <c r="N9" s="19">
        <v>148038</v>
      </c>
      <c r="O9" s="20">
        <v>108.1</v>
      </c>
      <c r="P9" s="21">
        <v>99</v>
      </c>
      <c r="Q9" s="19">
        <v>73978</v>
      </c>
      <c r="R9" s="20">
        <v>115.4</v>
      </c>
      <c r="S9" s="21">
        <v>117.6</v>
      </c>
      <c r="T9" s="19">
        <v>222016</v>
      </c>
      <c r="U9" s="20">
        <v>110.4</v>
      </c>
      <c r="V9" s="21">
        <v>104.5</v>
      </c>
      <c r="W9" s="19">
        <v>156857</v>
      </c>
      <c r="X9" s="20">
        <v>92.1</v>
      </c>
      <c r="Y9" s="21">
        <v>130.4</v>
      </c>
    </row>
    <row r="10" spans="1:25" ht="13.5" thickBot="1">
      <c r="A10" s="6" t="s">
        <v>14</v>
      </c>
      <c r="B10" s="7">
        <v>644997</v>
      </c>
      <c r="C10" s="8">
        <v>95</v>
      </c>
      <c r="D10" s="9">
        <v>110.3</v>
      </c>
      <c r="E10" s="7">
        <v>226632</v>
      </c>
      <c r="F10" s="8">
        <v>86.1</v>
      </c>
      <c r="G10" s="9">
        <v>95.1</v>
      </c>
      <c r="H10" s="7">
        <v>115195</v>
      </c>
      <c r="I10" s="8">
        <v>91.3</v>
      </c>
      <c r="J10" s="9">
        <v>96.4</v>
      </c>
      <c r="K10" s="7">
        <v>71377</v>
      </c>
      <c r="L10" s="8">
        <v>87.2</v>
      </c>
      <c r="M10" s="9">
        <v>95.4</v>
      </c>
      <c r="N10" s="7">
        <v>413204</v>
      </c>
      <c r="O10" s="8">
        <v>87.7</v>
      </c>
      <c r="P10" s="9">
        <v>95.5</v>
      </c>
      <c r="Q10" s="7">
        <v>204284</v>
      </c>
      <c r="R10" s="8">
        <v>111.5</v>
      </c>
      <c r="S10" s="9">
        <v>132.4</v>
      </c>
      <c r="T10" s="7">
        <v>617488</v>
      </c>
      <c r="U10" s="8">
        <v>94.4</v>
      </c>
      <c r="V10" s="9">
        <v>105.2</v>
      </c>
      <c r="W10" s="7"/>
      <c r="X10" s="8"/>
      <c r="Y10" s="9"/>
    </row>
    <row r="11" spans="1:25" ht="13.5" thickBot="1">
      <c r="A11" s="6" t="s">
        <v>48</v>
      </c>
      <c r="B11" s="7">
        <v>2526407</v>
      </c>
      <c r="C11" s="8" t="s">
        <v>27</v>
      </c>
      <c r="D11" s="9">
        <v>103.8</v>
      </c>
      <c r="E11" s="7">
        <v>942732</v>
      </c>
      <c r="F11" s="8" t="s">
        <v>27</v>
      </c>
      <c r="G11" s="9">
        <v>100.4</v>
      </c>
      <c r="H11" s="7">
        <v>473931</v>
      </c>
      <c r="I11" s="8" t="s">
        <v>27</v>
      </c>
      <c r="J11" s="9">
        <v>102.3</v>
      </c>
      <c r="K11" s="7">
        <v>296393</v>
      </c>
      <c r="L11" s="8" t="s">
        <v>27</v>
      </c>
      <c r="M11" s="9">
        <v>101</v>
      </c>
      <c r="N11" s="7">
        <v>1713056</v>
      </c>
      <c r="O11" s="8" t="s">
        <v>27</v>
      </c>
      <c r="P11" s="9">
        <v>101</v>
      </c>
      <c r="Q11" s="7">
        <v>776955</v>
      </c>
      <c r="R11" s="8" t="s">
        <v>27</v>
      </c>
      <c r="S11" s="9">
        <v>106.8</v>
      </c>
      <c r="T11" s="7">
        <v>2490011</v>
      </c>
      <c r="U11" s="8" t="s">
        <v>27</v>
      </c>
      <c r="V11" s="9">
        <v>102.8</v>
      </c>
      <c r="W11" s="7">
        <v>156257</v>
      </c>
      <c r="X11" s="8" t="s">
        <v>27</v>
      </c>
      <c r="Y11" s="9">
        <v>130.4</v>
      </c>
    </row>
    <row r="12" spans="1:25" ht="12.75">
      <c r="A12" s="22" t="s">
        <v>15</v>
      </c>
      <c r="B12" s="11">
        <v>190353</v>
      </c>
      <c r="C12" s="12">
        <v>91.2</v>
      </c>
      <c r="D12" s="13">
        <v>100.3</v>
      </c>
      <c r="E12" s="11">
        <v>67564</v>
      </c>
      <c r="F12" s="12">
        <v>83.4</v>
      </c>
      <c r="G12" s="13">
        <v>105.9</v>
      </c>
      <c r="H12" s="11">
        <v>37849</v>
      </c>
      <c r="I12" s="12">
        <v>91.2</v>
      </c>
      <c r="J12" s="13">
        <v>103.1</v>
      </c>
      <c r="K12" s="11">
        <v>22316</v>
      </c>
      <c r="L12" s="12">
        <v>87.3</v>
      </c>
      <c r="M12" s="13">
        <v>98</v>
      </c>
      <c r="N12" s="11">
        <v>127729</v>
      </c>
      <c r="O12" s="12">
        <v>86.3</v>
      </c>
      <c r="P12" s="13">
        <v>103.6</v>
      </c>
      <c r="Q12" s="11">
        <v>57275</v>
      </c>
      <c r="R12" s="12">
        <v>77.4</v>
      </c>
      <c r="S12" s="13">
        <v>90.1</v>
      </c>
      <c r="T12" s="11">
        <v>185004</v>
      </c>
      <c r="U12" s="12">
        <v>83.3</v>
      </c>
      <c r="V12" s="13">
        <v>99</v>
      </c>
      <c r="W12" s="11">
        <v>161606</v>
      </c>
      <c r="X12" s="12">
        <v>103.4</v>
      </c>
      <c r="Y12" s="13">
        <v>131.7</v>
      </c>
    </row>
    <row r="13" spans="1:25" ht="12.75">
      <c r="A13" s="14" t="s">
        <v>16</v>
      </c>
      <c r="B13" s="15">
        <v>193492</v>
      </c>
      <c r="C13" s="16">
        <v>101.6</v>
      </c>
      <c r="D13" s="17">
        <v>96.5</v>
      </c>
      <c r="E13" s="15">
        <v>67506</v>
      </c>
      <c r="F13" s="16">
        <v>99.9</v>
      </c>
      <c r="G13" s="17">
        <v>101.8</v>
      </c>
      <c r="H13" s="15">
        <v>35582</v>
      </c>
      <c r="I13" s="16">
        <v>94</v>
      </c>
      <c r="J13" s="17">
        <v>103</v>
      </c>
      <c r="K13" s="15">
        <v>22118</v>
      </c>
      <c r="L13" s="16">
        <v>99.1</v>
      </c>
      <c r="M13" s="17">
        <v>106.3</v>
      </c>
      <c r="N13" s="15">
        <v>125206</v>
      </c>
      <c r="O13" s="16">
        <v>98</v>
      </c>
      <c r="P13" s="17">
        <v>102.9</v>
      </c>
      <c r="Q13" s="15">
        <v>62252</v>
      </c>
      <c r="R13" s="16">
        <v>108.7</v>
      </c>
      <c r="S13" s="17">
        <v>84.8</v>
      </c>
      <c r="T13" s="15">
        <v>187458</v>
      </c>
      <c r="U13" s="16">
        <v>101.3</v>
      </c>
      <c r="V13" s="17">
        <v>96.1</v>
      </c>
      <c r="W13" s="15">
        <v>167640</v>
      </c>
      <c r="X13" s="16">
        <v>103.7</v>
      </c>
      <c r="Y13" s="17">
        <v>130.9</v>
      </c>
    </row>
    <row r="14" spans="1:25" ht="13.5" thickBot="1">
      <c r="A14" s="18" t="s">
        <v>17</v>
      </c>
      <c r="B14" s="19">
        <v>168261</v>
      </c>
      <c r="C14" s="20">
        <v>87</v>
      </c>
      <c r="D14" s="21">
        <v>91.5</v>
      </c>
      <c r="E14" s="19">
        <v>77313</v>
      </c>
      <c r="F14" s="20">
        <v>114.5</v>
      </c>
      <c r="G14" s="21">
        <v>100</v>
      </c>
      <c r="H14" s="19">
        <v>39417</v>
      </c>
      <c r="I14" s="20">
        <v>110.8</v>
      </c>
      <c r="J14" s="21">
        <v>101.4</v>
      </c>
      <c r="K14" s="19">
        <v>25406</v>
      </c>
      <c r="L14" s="20">
        <v>114.9</v>
      </c>
      <c r="M14" s="21">
        <v>102.7</v>
      </c>
      <c r="N14" s="19">
        <v>142136</v>
      </c>
      <c r="O14" s="20">
        <v>113.5</v>
      </c>
      <c r="P14" s="21">
        <v>100.9</v>
      </c>
      <c r="Q14" s="19">
        <v>66488</v>
      </c>
      <c r="R14" s="20">
        <v>106.8</v>
      </c>
      <c r="S14" s="21">
        <v>109.8</v>
      </c>
      <c r="T14" s="19">
        <v>208624</v>
      </c>
      <c r="U14" s="20">
        <v>111.3</v>
      </c>
      <c r="V14" s="21">
        <v>103.5</v>
      </c>
      <c r="W14" s="19">
        <v>128277</v>
      </c>
      <c r="X14" s="20">
        <v>76.5</v>
      </c>
      <c r="Y14" s="21">
        <v>116</v>
      </c>
    </row>
    <row r="15" spans="1:25" ht="13.5" thickBot="1">
      <c r="A15" s="6" t="s">
        <v>18</v>
      </c>
      <c r="B15" s="7">
        <v>552106</v>
      </c>
      <c r="C15" s="8">
        <v>85.6</v>
      </c>
      <c r="D15" s="9">
        <v>96.2</v>
      </c>
      <c r="E15" s="7">
        <v>212383</v>
      </c>
      <c r="F15" s="8">
        <v>93.7</v>
      </c>
      <c r="G15" s="9">
        <v>102.4</v>
      </c>
      <c r="H15" s="7">
        <v>112848</v>
      </c>
      <c r="I15" s="8">
        <v>98</v>
      </c>
      <c r="J15" s="9">
        <v>102.5</v>
      </c>
      <c r="K15" s="7">
        <v>69840</v>
      </c>
      <c r="L15" s="8">
        <v>97.8</v>
      </c>
      <c r="M15" s="9">
        <v>102.3</v>
      </c>
      <c r="N15" s="7">
        <v>395071</v>
      </c>
      <c r="O15" s="8">
        <v>95.6</v>
      </c>
      <c r="P15" s="9">
        <v>102.4</v>
      </c>
      <c r="Q15" s="7">
        <v>186015</v>
      </c>
      <c r="R15" s="8">
        <v>91.1</v>
      </c>
      <c r="S15" s="9">
        <v>94.1</v>
      </c>
      <c r="T15" s="7">
        <v>581086</v>
      </c>
      <c r="U15" s="8">
        <v>94.1</v>
      </c>
      <c r="V15" s="9">
        <v>99.6</v>
      </c>
      <c r="W15" s="7"/>
      <c r="X15" s="8"/>
      <c r="Y15" s="9"/>
    </row>
    <row r="16" spans="1:25" ht="12.75">
      <c r="A16" s="22" t="s">
        <v>19</v>
      </c>
      <c r="B16" s="11">
        <v>202183</v>
      </c>
      <c r="C16" s="12">
        <v>120.2</v>
      </c>
      <c r="D16" s="13">
        <v>97.3</v>
      </c>
      <c r="E16" s="11">
        <v>75895</v>
      </c>
      <c r="F16" s="12">
        <v>98.2</v>
      </c>
      <c r="G16" s="13">
        <v>92.1</v>
      </c>
      <c r="H16" s="11">
        <v>38666</v>
      </c>
      <c r="I16" s="12">
        <v>98.1</v>
      </c>
      <c r="J16" s="13">
        <v>94.4</v>
      </c>
      <c r="K16" s="11">
        <v>25034</v>
      </c>
      <c r="L16" s="12">
        <v>98.5</v>
      </c>
      <c r="M16" s="13">
        <v>99</v>
      </c>
      <c r="N16" s="11">
        <v>139595</v>
      </c>
      <c r="O16" s="12">
        <v>98.2</v>
      </c>
      <c r="P16" s="13">
        <v>93.9</v>
      </c>
      <c r="Q16" s="11">
        <v>69288</v>
      </c>
      <c r="R16" s="12">
        <v>104.2</v>
      </c>
      <c r="S16" s="13">
        <v>115.6</v>
      </c>
      <c r="T16" s="11">
        <v>208883</v>
      </c>
      <c r="U16" s="12">
        <v>100.1</v>
      </c>
      <c r="V16" s="13">
        <v>100.1</v>
      </c>
      <c r="W16" s="11">
        <v>120578</v>
      </c>
      <c r="X16" s="12">
        <v>94.7</v>
      </c>
      <c r="Y16" s="13">
        <v>109.9</v>
      </c>
    </row>
    <row r="17" spans="1:25" ht="12.75">
      <c r="A17" s="14" t="s">
        <v>20</v>
      </c>
      <c r="B17" s="15">
        <v>188353</v>
      </c>
      <c r="C17" s="16">
        <v>93.2</v>
      </c>
      <c r="D17" s="17">
        <v>93.9</v>
      </c>
      <c r="E17" s="15">
        <v>66446</v>
      </c>
      <c r="F17" s="16">
        <v>87.5</v>
      </c>
      <c r="G17" s="17">
        <v>97.2</v>
      </c>
      <c r="H17" s="15">
        <v>34484</v>
      </c>
      <c r="I17" s="16">
        <v>89.2</v>
      </c>
      <c r="J17" s="17">
        <v>96.5</v>
      </c>
      <c r="K17" s="15">
        <v>22103</v>
      </c>
      <c r="L17" s="16">
        <v>88.3</v>
      </c>
      <c r="M17" s="17">
        <v>101</v>
      </c>
      <c r="N17" s="15">
        <v>123033</v>
      </c>
      <c r="O17" s="16">
        <v>88.1</v>
      </c>
      <c r="P17" s="17">
        <v>97.7</v>
      </c>
      <c r="Q17" s="15">
        <v>64031</v>
      </c>
      <c r="R17" s="16">
        <v>92.4</v>
      </c>
      <c r="S17" s="17">
        <v>96.6</v>
      </c>
      <c r="T17" s="15">
        <v>187064</v>
      </c>
      <c r="U17" s="16">
        <v>89.6</v>
      </c>
      <c r="V17" s="17">
        <v>97.3</v>
      </c>
      <c r="W17" s="15">
        <v>121867</v>
      </c>
      <c r="X17" s="16">
        <v>101.1</v>
      </c>
      <c r="Y17" s="17">
        <v>103.1</v>
      </c>
    </row>
    <row r="18" spans="1:25" ht="13.5" thickBot="1">
      <c r="A18" s="18" t="s">
        <v>21</v>
      </c>
      <c r="B18" s="19">
        <v>204507</v>
      </c>
      <c r="C18" s="20">
        <v>108.6</v>
      </c>
      <c r="D18" s="21">
        <v>93</v>
      </c>
      <c r="E18" s="19">
        <v>87244</v>
      </c>
      <c r="F18" s="20">
        <v>131.3</v>
      </c>
      <c r="G18" s="21">
        <v>92.1</v>
      </c>
      <c r="H18" s="19">
        <v>44594</v>
      </c>
      <c r="I18" s="20">
        <v>129.3</v>
      </c>
      <c r="J18" s="21">
        <v>97.5</v>
      </c>
      <c r="K18" s="19">
        <v>28564</v>
      </c>
      <c r="L18" s="20">
        <v>129.2</v>
      </c>
      <c r="M18" s="21">
        <v>103.1</v>
      </c>
      <c r="N18" s="19">
        <v>160402</v>
      </c>
      <c r="O18" s="20">
        <v>130.4</v>
      </c>
      <c r="P18" s="21">
        <v>95.3</v>
      </c>
      <c r="Q18" s="19">
        <v>58020</v>
      </c>
      <c r="R18" s="20">
        <v>90.6</v>
      </c>
      <c r="S18" s="21">
        <v>88.3</v>
      </c>
      <c r="T18" s="19">
        <v>218422</v>
      </c>
      <c r="U18" s="20">
        <v>116.8</v>
      </c>
      <c r="V18" s="21">
        <v>93.4</v>
      </c>
      <c r="W18" s="19">
        <v>107952</v>
      </c>
      <c r="X18" s="20">
        <v>88.6</v>
      </c>
      <c r="Y18" s="21">
        <v>103.7</v>
      </c>
    </row>
    <row r="19" spans="1:25" ht="13.5" thickBot="1">
      <c r="A19" s="6" t="s">
        <v>22</v>
      </c>
      <c r="B19" s="7">
        <v>595043</v>
      </c>
      <c r="C19" s="8">
        <v>107.8</v>
      </c>
      <c r="D19" s="9">
        <v>94.7</v>
      </c>
      <c r="E19" s="7">
        <v>229585</v>
      </c>
      <c r="F19" s="8">
        <v>108.1</v>
      </c>
      <c r="G19" s="9">
        <v>93.5</v>
      </c>
      <c r="H19" s="7">
        <v>117744</v>
      </c>
      <c r="I19" s="8">
        <v>104.3</v>
      </c>
      <c r="J19" s="9">
        <v>96.2</v>
      </c>
      <c r="K19" s="7">
        <v>75701</v>
      </c>
      <c r="L19" s="8">
        <v>108.4</v>
      </c>
      <c r="M19" s="9">
        <v>101.1</v>
      </c>
      <c r="N19" s="7">
        <v>423030</v>
      </c>
      <c r="O19" s="8">
        <v>107.1</v>
      </c>
      <c r="P19" s="9">
        <v>95.5</v>
      </c>
      <c r="Q19" s="7">
        <v>191339</v>
      </c>
      <c r="R19" s="8">
        <v>102.9</v>
      </c>
      <c r="S19" s="9">
        <v>99.7</v>
      </c>
      <c r="T19" s="7">
        <v>614369</v>
      </c>
      <c r="U19" s="8">
        <v>105.7</v>
      </c>
      <c r="V19" s="9">
        <v>96.8</v>
      </c>
      <c r="W19" s="7"/>
      <c r="X19" s="8"/>
      <c r="Y19" s="9"/>
    </row>
    <row r="20" spans="1:25" ht="12.75">
      <c r="A20" s="22" t="s">
        <v>23</v>
      </c>
      <c r="B20" s="11">
        <v>202502</v>
      </c>
      <c r="C20" s="12">
        <v>99</v>
      </c>
      <c r="D20" s="13">
        <v>90.9</v>
      </c>
      <c r="E20" s="11">
        <v>83577</v>
      </c>
      <c r="F20" s="12">
        <v>95.8</v>
      </c>
      <c r="G20" s="13">
        <v>94.3</v>
      </c>
      <c r="H20" s="11">
        <v>42657</v>
      </c>
      <c r="I20" s="12">
        <v>95.7</v>
      </c>
      <c r="J20" s="13">
        <v>98.7</v>
      </c>
      <c r="K20" s="11">
        <v>29069</v>
      </c>
      <c r="L20" s="12">
        <v>101.8</v>
      </c>
      <c r="M20" s="13">
        <v>104.3</v>
      </c>
      <c r="N20" s="11">
        <v>155303</v>
      </c>
      <c r="O20" s="12">
        <v>96.8</v>
      </c>
      <c r="P20" s="13">
        <v>79.3</v>
      </c>
      <c r="Q20" s="11">
        <v>55851</v>
      </c>
      <c r="R20" s="12">
        <v>96.3</v>
      </c>
      <c r="S20" s="13">
        <v>86</v>
      </c>
      <c r="T20" s="11">
        <v>211154</v>
      </c>
      <c r="U20" s="12">
        <v>96.7</v>
      </c>
      <c r="V20" s="13">
        <v>94</v>
      </c>
      <c r="W20" s="11">
        <v>99300</v>
      </c>
      <c r="X20" s="12">
        <v>92</v>
      </c>
      <c r="Y20" s="13">
        <v>97</v>
      </c>
    </row>
    <row r="21" spans="1:25" ht="12.75">
      <c r="A21" s="14" t="s">
        <v>24</v>
      </c>
      <c r="B21" s="15">
        <v>201985</v>
      </c>
      <c r="C21" s="16">
        <v>99.7</v>
      </c>
      <c r="D21" s="17">
        <v>88.5</v>
      </c>
      <c r="E21" s="15">
        <v>84115</v>
      </c>
      <c r="F21" s="16">
        <v>100.6</v>
      </c>
      <c r="G21" s="17">
        <v>92</v>
      </c>
      <c r="H21" s="15">
        <v>42705</v>
      </c>
      <c r="I21" s="16">
        <v>100.1</v>
      </c>
      <c r="J21" s="17">
        <v>99.7</v>
      </c>
      <c r="K21" s="15">
        <v>28586</v>
      </c>
      <c r="L21" s="16">
        <v>98.3</v>
      </c>
      <c r="M21" s="17">
        <v>103.6</v>
      </c>
      <c r="N21" s="15">
        <v>155406</v>
      </c>
      <c r="O21" s="16">
        <v>100.1</v>
      </c>
      <c r="P21" s="17">
        <v>96</v>
      </c>
      <c r="Q21" s="15">
        <v>49288</v>
      </c>
      <c r="R21" s="16">
        <v>88.2</v>
      </c>
      <c r="S21" s="17">
        <v>80.9</v>
      </c>
      <c r="T21" s="15">
        <v>204694</v>
      </c>
      <c r="U21" s="16">
        <v>96.9</v>
      </c>
      <c r="V21" s="17">
        <v>91.9</v>
      </c>
      <c r="W21" s="15">
        <v>96591</v>
      </c>
      <c r="X21" s="16">
        <v>97.3</v>
      </c>
      <c r="Y21" s="17">
        <v>89.7</v>
      </c>
    </row>
    <row r="22" spans="1:25" ht="13.5" thickBot="1">
      <c r="A22" s="18" t="s">
        <v>25</v>
      </c>
      <c r="B22" s="19">
        <v>201330</v>
      </c>
      <c r="C22" s="20">
        <v>99.7</v>
      </c>
      <c r="D22" s="21">
        <v>88.3</v>
      </c>
      <c r="E22" s="19">
        <v>72868</v>
      </c>
      <c r="F22" s="20">
        <v>86.6</v>
      </c>
      <c r="G22" s="21">
        <v>87.7</v>
      </c>
      <c r="H22" s="19">
        <v>38087</v>
      </c>
      <c r="I22" s="20">
        <v>89.2</v>
      </c>
      <c r="J22" s="21">
        <v>94.9</v>
      </c>
      <c r="K22" s="19">
        <v>25614</v>
      </c>
      <c r="L22" s="20">
        <v>89.6</v>
      </c>
      <c r="M22" s="21">
        <v>97.2</v>
      </c>
      <c r="N22" s="19">
        <v>136569</v>
      </c>
      <c r="O22" s="20">
        <v>87.9</v>
      </c>
      <c r="P22" s="21">
        <v>91.3</v>
      </c>
      <c r="Q22" s="19">
        <v>59520</v>
      </c>
      <c r="R22" s="20">
        <v>120.8</v>
      </c>
      <c r="S22" s="21">
        <v>103.7</v>
      </c>
      <c r="T22" s="19">
        <v>196089</v>
      </c>
      <c r="U22" s="20">
        <v>95.8</v>
      </c>
      <c r="V22" s="21">
        <v>94.7</v>
      </c>
      <c r="W22" s="19">
        <v>101832</v>
      </c>
      <c r="X22" s="20">
        <v>105.4</v>
      </c>
      <c r="Y22" s="21">
        <v>79.1</v>
      </c>
    </row>
    <row r="23" spans="1:25" ht="13.5" thickBot="1">
      <c r="A23" s="6" t="s">
        <v>26</v>
      </c>
      <c r="B23" s="7">
        <v>605817</v>
      </c>
      <c r="C23" s="8">
        <v>101.8</v>
      </c>
      <c r="D23" s="9">
        <v>89.2</v>
      </c>
      <c r="E23" s="7">
        <v>240560</v>
      </c>
      <c r="F23" s="8">
        <v>104.8</v>
      </c>
      <c r="G23" s="9">
        <v>91.4</v>
      </c>
      <c r="H23" s="7">
        <v>123449</v>
      </c>
      <c r="I23" s="8">
        <v>104.8</v>
      </c>
      <c r="J23" s="9">
        <v>97.8</v>
      </c>
      <c r="K23" s="7">
        <v>83269</v>
      </c>
      <c r="L23" s="8">
        <v>110</v>
      </c>
      <c r="M23" s="9">
        <v>101.8</v>
      </c>
      <c r="N23" s="7">
        <v>447278</v>
      </c>
      <c r="O23" s="8">
        <v>105.7</v>
      </c>
      <c r="P23" s="9">
        <v>95</v>
      </c>
      <c r="Q23" s="7">
        <v>164659</v>
      </c>
      <c r="R23" s="8">
        <v>86.1</v>
      </c>
      <c r="S23" s="9">
        <v>89.9</v>
      </c>
      <c r="T23" s="7">
        <v>611937</v>
      </c>
      <c r="U23" s="8">
        <v>99.6</v>
      </c>
      <c r="V23" s="9">
        <v>93.5</v>
      </c>
      <c r="W23" s="7"/>
      <c r="X23" s="8"/>
      <c r="Y23" s="9"/>
    </row>
    <row r="24" spans="1:25" ht="13.5" thickBot="1">
      <c r="A24" s="6" t="s">
        <v>43</v>
      </c>
      <c r="B24" s="7">
        <v>2397963</v>
      </c>
      <c r="C24" s="8" t="s">
        <v>50</v>
      </c>
      <c r="D24" s="9">
        <v>97.2</v>
      </c>
      <c r="E24" s="7">
        <v>909160</v>
      </c>
      <c r="F24" s="8" t="s">
        <v>50</v>
      </c>
      <c r="G24" s="9">
        <v>95.3</v>
      </c>
      <c r="H24" s="7">
        <v>469236</v>
      </c>
      <c r="I24" s="8" t="s">
        <v>50</v>
      </c>
      <c r="J24" s="9">
        <v>98.1</v>
      </c>
      <c r="K24" s="7">
        <v>300187</v>
      </c>
      <c r="L24" s="8" t="s">
        <v>50</v>
      </c>
      <c r="M24" s="9">
        <v>100.1</v>
      </c>
      <c r="N24" s="7">
        <v>1678583</v>
      </c>
      <c r="O24" s="8" t="s">
        <v>50</v>
      </c>
      <c r="P24" s="9">
        <v>96.9</v>
      </c>
      <c r="Q24" s="7">
        <v>746297</v>
      </c>
      <c r="R24" s="8" t="s">
        <v>50</v>
      </c>
      <c r="S24" s="9">
        <v>102.7</v>
      </c>
      <c r="T24" s="7">
        <v>2424880</v>
      </c>
      <c r="U24" s="8" t="s">
        <v>50</v>
      </c>
      <c r="V24" s="9">
        <v>98.6</v>
      </c>
      <c r="W24" s="7">
        <v>101832</v>
      </c>
      <c r="X24" s="8" t="s">
        <v>50</v>
      </c>
      <c r="Y24" s="9">
        <v>79.1</v>
      </c>
    </row>
    <row r="25" spans="1:25" ht="12.75">
      <c r="A25" s="10">
        <v>36892</v>
      </c>
      <c r="B25" s="11">
        <v>193179</v>
      </c>
      <c r="C25" s="12">
        <v>96</v>
      </c>
      <c r="D25" s="13">
        <v>86.7</v>
      </c>
      <c r="E25" s="11">
        <v>70526</v>
      </c>
      <c r="F25" s="12">
        <v>96.8</v>
      </c>
      <c r="G25" s="13">
        <v>98.6</v>
      </c>
      <c r="H25" s="11">
        <v>35827</v>
      </c>
      <c r="I25" s="12">
        <v>94.1</v>
      </c>
      <c r="J25" s="13">
        <v>101.7</v>
      </c>
      <c r="K25" s="11">
        <v>24491</v>
      </c>
      <c r="L25" s="12">
        <v>95.6</v>
      </c>
      <c r="M25" s="13">
        <v>113.9</v>
      </c>
      <c r="N25" s="11">
        <v>130844</v>
      </c>
      <c r="O25" s="12">
        <v>95.8</v>
      </c>
      <c r="P25" s="13">
        <v>102</v>
      </c>
      <c r="Q25" s="11">
        <v>56208</v>
      </c>
      <c r="R25" s="12">
        <v>94.4</v>
      </c>
      <c r="S25" s="13">
        <v>84.9</v>
      </c>
      <c r="T25" s="11">
        <v>187052</v>
      </c>
      <c r="U25" s="12">
        <v>95.4</v>
      </c>
      <c r="V25" s="13">
        <v>96.2</v>
      </c>
      <c r="W25" s="11">
        <v>107959</v>
      </c>
      <c r="X25" s="12">
        <v>106</v>
      </c>
      <c r="Y25" s="13">
        <v>68.7</v>
      </c>
    </row>
    <row r="26" spans="1:25" ht="12.75">
      <c r="A26" s="14" t="s">
        <v>12</v>
      </c>
      <c r="B26" s="15">
        <v>196653</v>
      </c>
      <c r="C26" s="16">
        <v>101.8</v>
      </c>
      <c r="D26" s="17">
        <v>92.1</v>
      </c>
      <c r="E26" s="15">
        <v>70309</v>
      </c>
      <c r="F26" s="16">
        <v>99.7</v>
      </c>
      <c r="G26" s="17">
        <v>94.9</v>
      </c>
      <c r="H26" s="15">
        <v>36640</v>
      </c>
      <c r="I26" s="16">
        <v>102.3</v>
      </c>
      <c r="J26" s="17">
        <v>95.2</v>
      </c>
      <c r="K26" s="15">
        <v>24987</v>
      </c>
      <c r="L26" s="16">
        <v>102</v>
      </c>
      <c r="M26" s="17">
        <v>102.8</v>
      </c>
      <c r="N26" s="15">
        <v>131936</v>
      </c>
      <c r="O26" s="16">
        <v>100.8</v>
      </c>
      <c r="P26" s="17">
        <v>96.4</v>
      </c>
      <c r="Q26" s="15">
        <v>59161</v>
      </c>
      <c r="R26" s="16">
        <v>105.3</v>
      </c>
      <c r="S26" s="17">
        <v>92.3</v>
      </c>
      <c r="T26" s="15">
        <v>191097</v>
      </c>
      <c r="U26" s="16">
        <v>102.2</v>
      </c>
      <c r="V26" s="17">
        <v>95.1</v>
      </c>
      <c r="W26" s="15">
        <v>113515</v>
      </c>
      <c r="X26" s="16">
        <v>105.1</v>
      </c>
      <c r="Y26" s="17">
        <v>66.9</v>
      </c>
    </row>
    <row r="27" spans="1:25" ht="13.5" thickBot="1">
      <c r="A27" s="18" t="s">
        <v>13</v>
      </c>
      <c r="B27" s="19">
        <v>198004</v>
      </c>
      <c r="C27" s="20">
        <v>100.7</v>
      </c>
      <c r="D27" s="21">
        <v>94.9</v>
      </c>
      <c r="E27" s="19">
        <v>75873</v>
      </c>
      <c r="F27" s="20">
        <v>107.9</v>
      </c>
      <c r="G27" s="21">
        <v>93.7</v>
      </c>
      <c r="H27" s="19">
        <v>38550</v>
      </c>
      <c r="I27" s="20">
        <v>105.2</v>
      </c>
      <c r="J27" s="21">
        <v>92.9</v>
      </c>
      <c r="K27" s="19">
        <v>26112</v>
      </c>
      <c r="L27" s="20">
        <v>104.5</v>
      </c>
      <c r="M27" s="21">
        <v>102.1</v>
      </c>
      <c r="N27" s="19">
        <v>140535</v>
      </c>
      <c r="O27" s="20">
        <v>106.5</v>
      </c>
      <c r="P27" s="21">
        <v>94.9</v>
      </c>
      <c r="Q27" s="19">
        <v>60464</v>
      </c>
      <c r="R27" s="20">
        <v>102.2</v>
      </c>
      <c r="S27" s="21">
        <v>81.7</v>
      </c>
      <c r="T27" s="19">
        <v>200999</v>
      </c>
      <c r="U27" s="20">
        <v>105.2</v>
      </c>
      <c r="V27" s="21">
        <v>90.5</v>
      </c>
      <c r="W27" s="19">
        <v>110520</v>
      </c>
      <c r="X27" s="20">
        <v>97.4</v>
      </c>
      <c r="Y27" s="21">
        <v>70.7</v>
      </c>
    </row>
    <row r="28" spans="1:25" ht="13.5" thickBot="1">
      <c r="A28" s="6" t="s">
        <v>14</v>
      </c>
      <c r="B28" s="7">
        <v>587836</v>
      </c>
      <c r="C28" s="8">
        <v>97</v>
      </c>
      <c r="D28" s="9">
        <v>91.1</v>
      </c>
      <c r="E28" s="7">
        <v>216708</v>
      </c>
      <c r="F28" s="8">
        <v>90.1</v>
      </c>
      <c r="G28" s="9">
        <v>95.6</v>
      </c>
      <c r="H28" s="7">
        <v>111017</v>
      </c>
      <c r="I28" s="8">
        <v>89.9</v>
      </c>
      <c r="J28" s="9">
        <v>96.4</v>
      </c>
      <c r="K28" s="7">
        <v>76690</v>
      </c>
      <c r="L28" s="8">
        <v>90.8</v>
      </c>
      <c r="M28" s="9">
        <v>105.9</v>
      </c>
      <c r="N28" s="7">
        <v>403316</v>
      </c>
      <c r="O28" s="8">
        <v>90.2</v>
      </c>
      <c r="P28" s="9">
        <v>97.6</v>
      </c>
      <c r="Q28" s="7">
        <v>176833</v>
      </c>
      <c r="R28" s="8">
        <v>108.8</v>
      </c>
      <c r="S28" s="9">
        <v>86.1</v>
      </c>
      <c r="T28" s="7">
        <v>579148</v>
      </c>
      <c r="U28" s="8">
        <v>94.6</v>
      </c>
      <c r="V28" s="9">
        <v>93.8</v>
      </c>
      <c r="W28" s="7"/>
      <c r="X28" s="8"/>
      <c r="Y28" s="9"/>
    </row>
    <row r="29" spans="1:25" ht="13.5" thickBot="1">
      <c r="A29" s="24" t="s">
        <v>44</v>
      </c>
      <c r="B29" s="25">
        <v>2340802</v>
      </c>
      <c r="C29" s="26" t="s">
        <v>51</v>
      </c>
      <c r="D29" s="27">
        <v>92.7</v>
      </c>
      <c r="E29" s="25">
        <v>399236</v>
      </c>
      <c r="F29" s="26" t="s">
        <v>51</v>
      </c>
      <c r="G29" s="27">
        <v>95.4</v>
      </c>
      <c r="H29" s="25">
        <v>465058</v>
      </c>
      <c r="I29" s="26" t="s">
        <v>51</v>
      </c>
      <c r="J29" s="27">
        <v>98.1</v>
      </c>
      <c r="K29" s="25">
        <v>304400</v>
      </c>
      <c r="L29" s="26" t="s">
        <v>51</v>
      </c>
      <c r="M29" s="27">
        <v>102.7</v>
      </c>
      <c r="N29" s="25">
        <v>1668694</v>
      </c>
      <c r="O29" s="26" t="s">
        <v>51</v>
      </c>
      <c r="P29" s="27">
        <v>97.4</v>
      </c>
      <c r="Q29" s="25">
        <v>717846</v>
      </c>
      <c r="R29" s="26" t="s">
        <v>51</v>
      </c>
      <c r="S29" s="27">
        <v>92.4</v>
      </c>
      <c r="T29" s="25">
        <v>2386540</v>
      </c>
      <c r="U29" s="26" t="s">
        <v>51</v>
      </c>
      <c r="V29" s="27">
        <v>95.8</v>
      </c>
      <c r="W29" s="25">
        <v>110520</v>
      </c>
      <c r="X29" s="26" t="s">
        <v>51</v>
      </c>
      <c r="Y29" s="27">
        <v>70.7</v>
      </c>
    </row>
    <row r="30" ht="12.75">
      <c r="Y30" s="1" t="s">
        <v>49</v>
      </c>
    </row>
  </sheetData>
  <sheetProtection/>
  <mergeCells count="11">
    <mergeCell ref="N4:P4"/>
    <mergeCell ref="Q4:S4"/>
    <mergeCell ref="A1:Y1"/>
    <mergeCell ref="A3:A5"/>
    <mergeCell ref="B3:D4"/>
    <mergeCell ref="E3:S3"/>
    <mergeCell ref="T3:V4"/>
    <mergeCell ref="W3:Y4"/>
    <mergeCell ref="E4:G4"/>
    <mergeCell ref="H4:J4"/>
    <mergeCell ref="K4:M4"/>
  </mergeCells>
  <printOptions/>
  <pageMargins left="0.75" right="0.75" top="1" bottom="1" header="0.512" footer="0.512"/>
  <pageSetup horizontalDpi="96" verticalDpi="96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Y30"/>
  <sheetViews>
    <sheetView zoomScalePageLayoutView="0" workbookViewId="0" topLeftCell="A1">
      <selection activeCell="F22" sqref="F22"/>
    </sheetView>
  </sheetViews>
  <sheetFormatPr defaultColWidth="9.00390625" defaultRowHeight="13.5"/>
  <cols>
    <col min="1" max="1" width="11.875" style="0" customWidth="1"/>
    <col min="2" max="2" width="9.625" style="0" customWidth="1"/>
    <col min="3" max="4" width="5.625" style="0" customWidth="1"/>
    <col min="5" max="5" width="8.125" style="0" customWidth="1"/>
    <col min="6" max="7" width="5.625" style="0" customWidth="1"/>
    <col min="8" max="8" width="8.125" style="0" customWidth="1"/>
    <col min="9" max="10" width="5.625" style="0" customWidth="1"/>
    <col min="11" max="11" width="8.125" style="0" customWidth="1"/>
    <col min="12" max="13" width="5.625" style="0" customWidth="1"/>
    <col min="14" max="14" width="9.625" style="0" customWidth="1"/>
    <col min="15" max="16" width="5.625" style="0" customWidth="1"/>
    <col min="17" max="17" width="8.125" style="0" customWidth="1"/>
    <col min="18" max="19" width="5.625" style="0" customWidth="1"/>
    <col min="20" max="20" width="9.625" style="0" customWidth="1"/>
    <col min="21" max="22" width="5.625" style="0" customWidth="1"/>
    <col min="23" max="23" width="8.125" style="0" customWidth="1"/>
    <col min="24" max="25" width="5.625" style="0" customWidth="1"/>
  </cols>
  <sheetData>
    <row r="1" spans="1:25" ht="12.75">
      <c r="A1" s="117" t="s">
        <v>52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</row>
    <row r="2" ht="13.5" thickBot="1">
      <c r="Y2" s="1" t="s">
        <v>0</v>
      </c>
    </row>
    <row r="3" spans="1:25" ht="13.5" thickBot="1">
      <c r="A3" s="219"/>
      <c r="B3" s="215" t="s">
        <v>1</v>
      </c>
      <c r="C3" s="216"/>
      <c r="D3" s="217"/>
      <c r="E3" s="224" t="s">
        <v>2</v>
      </c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6"/>
      <c r="T3" s="215" t="s">
        <v>3</v>
      </c>
      <c r="U3" s="216"/>
      <c r="V3" s="217"/>
      <c r="W3" s="215" t="s">
        <v>4</v>
      </c>
      <c r="X3" s="216"/>
      <c r="Y3" s="217"/>
    </row>
    <row r="4" spans="1:25" ht="12.75">
      <c r="A4" s="220"/>
      <c r="B4" s="222"/>
      <c r="C4" s="218"/>
      <c r="D4" s="223"/>
      <c r="E4" s="215" t="s">
        <v>5</v>
      </c>
      <c r="F4" s="216"/>
      <c r="G4" s="217"/>
      <c r="H4" s="215" t="s">
        <v>6</v>
      </c>
      <c r="I4" s="216"/>
      <c r="J4" s="217"/>
      <c r="K4" s="215" t="s">
        <v>7</v>
      </c>
      <c r="L4" s="216"/>
      <c r="M4" s="217"/>
      <c r="N4" s="215" t="s">
        <v>8</v>
      </c>
      <c r="O4" s="216"/>
      <c r="P4" s="217"/>
      <c r="Q4" s="215" t="s">
        <v>9</v>
      </c>
      <c r="R4" s="216"/>
      <c r="S4" s="217"/>
      <c r="T4" s="222"/>
      <c r="U4" s="218"/>
      <c r="V4" s="223"/>
      <c r="W4" s="222"/>
      <c r="X4" s="218"/>
      <c r="Y4" s="223"/>
    </row>
    <row r="5" spans="1:25" ht="13.5" thickBot="1">
      <c r="A5" s="221"/>
      <c r="B5" s="2"/>
      <c r="C5" s="3" t="s">
        <v>10</v>
      </c>
      <c r="D5" s="4" t="s">
        <v>11</v>
      </c>
      <c r="E5" s="2"/>
      <c r="F5" s="3" t="s">
        <v>10</v>
      </c>
      <c r="G5" s="4" t="s">
        <v>11</v>
      </c>
      <c r="H5" s="2"/>
      <c r="I5" s="3" t="s">
        <v>10</v>
      </c>
      <c r="J5" s="4" t="s">
        <v>11</v>
      </c>
      <c r="K5" s="5"/>
      <c r="L5" s="3" t="s">
        <v>10</v>
      </c>
      <c r="M5" s="4" t="s">
        <v>11</v>
      </c>
      <c r="N5" s="2"/>
      <c r="O5" s="3" t="s">
        <v>10</v>
      </c>
      <c r="P5" s="4" t="s">
        <v>11</v>
      </c>
      <c r="Q5" s="5"/>
      <c r="R5" s="3" t="s">
        <v>10</v>
      </c>
      <c r="S5" s="4" t="s">
        <v>11</v>
      </c>
      <c r="T5" s="2"/>
      <c r="U5" s="3" t="s">
        <v>10</v>
      </c>
      <c r="V5" s="4" t="s">
        <v>11</v>
      </c>
      <c r="W5" s="5"/>
      <c r="X5" s="3" t="s">
        <v>10</v>
      </c>
      <c r="Y5" s="4" t="s">
        <v>11</v>
      </c>
    </row>
    <row r="6" spans="1:25" ht="13.5" thickBot="1">
      <c r="A6" s="6" t="s">
        <v>53</v>
      </c>
      <c r="B6" s="7">
        <v>2470391</v>
      </c>
      <c r="C6" s="8" t="s">
        <v>50</v>
      </c>
      <c r="D6" s="9">
        <v>94.8</v>
      </c>
      <c r="E6" s="7">
        <v>950434</v>
      </c>
      <c r="F6" s="8" t="s">
        <v>50</v>
      </c>
      <c r="G6" s="9">
        <v>87.7</v>
      </c>
      <c r="H6" s="7">
        <v>469521</v>
      </c>
      <c r="I6" s="8" t="s">
        <v>50</v>
      </c>
      <c r="J6" s="9">
        <v>82.1</v>
      </c>
      <c r="K6" s="7">
        <v>300210</v>
      </c>
      <c r="L6" s="8" t="s">
        <v>50</v>
      </c>
      <c r="M6" s="9">
        <v>83.8</v>
      </c>
      <c r="N6" s="7">
        <v>1720165</v>
      </c>
      <c r="O6" s="8" t="s">
        <v>50</v>
      </c>
      <c r="P6" s="9">
        <v>85.4</v>
      </c>
      <c r="Q6" s="7">
        <v>751301</v>
      </c>
      <c r="R6" s="8" t="s">
        <v>50</v>
      </c>
      <c r="S6" s="9">
        <v>128.3</v>
      </c>
      <c r="T6" s="7">
        <v>2471466</v>
      </c>
      <c r="U6" s="8" t="s">
        <v>50</v>
      </c>
      <c r="V6" s="9">
        <v>95.1</v>
      </c>
      <c r="W6" s="7">
        <v>122059</v>
      </c>
      <c r="X6" s="8" t="s">
        <v>50</v>
      </c>
      <c r="Y6" s="9">
        <v>104.1</v>
      </c>
    </row>
    <row r="7" spans="1:25" ht="12.75">
      <c r="A7" s="10">
        <v>36161</v>
      </c>
      <c r="B7" s="11">
        <v>192993</v>
      </c>
      <c r="C7" s="12">
        <v>90</v>
      </c>
      <c r="D7" s="13">
        <v>93.3</v>
      </c>
      <c r="E7" s="11">
        <v>78318</v>
      </c>
      <c r="F7" s="12">
        <v>97</v>
      </c>
      <c r="G7" s="13">
        <v>96.5</v>
      </c>
      <c r="H7" s="11">
        <v>37985</v>
      </c>
      <c r="I7" s="12">
        <v>99.9</v>
      </c>
      <c r="J7" s="13">
        <v>92.6</v>
      </c>
      <c r="K7" s="11">
        <v>23815</v>
      </c>
      <c r="L7" s="12">
        <v>100.5</v>
      </c>
      <c r="M7" s="13">
        <v>89.2</v>
      </c>
      <c r="N7" s="11">
        <v>140118</v>
      </c>
      <c r="O7" s="12">
        <v>98.3</v>
      </c>
      <c r="P7" s="13">
        <v>94.1</v>
      </c>
      <c r="Q7" s="11">
        <v>45636</v>
      </c>
      <c r="R7" s="12">
        <v>82.8</v>
      </c>
      <c r="S7" s="13">
        <v>82.9</v>
      </c>
      <c r="T7" s="11">
        <v>185754</v>
      </c>
      <c r="U7" s="12">
        <v>94</v>
      </c>
      <c r="V7" s="13">
        <v>91.1</v>
      </c>
      <c r="W7" s="11">
        <v>129298</v>
      </c>
      <c r="X7" s="12">
        <v>105.9</v>
      </c>
      <c r="Y7" s="13">
        <v>99.8</v>
      </c>
    </row>
    <row r="8" spans="1:25" ht="12.75">
      <c r="A8" s="14" t="s">
        <v>12</v>
      </c>
      <c r="B8" s="15">
        <v>189434</v>
      </c>
      <c r="C8" s="16">
        <v>98.2</v>
      </c>
      <c r="D8" s="17">
        <v>100.1</v>
      </c>
      <c r="E8" s="15">
        <v>78551</v>
      </c>
      <c r="F8" s="16">
        <v>100.3</v>
      </c>
      <c r="G8" s="17">
        <v>95.1</v>
      </c>
      <c r="H8" s="15">
        <v>39480</v>
      </c>
      <c r="I8" s="16">
        <v>103.9</v>
      </c>
      <c r="J8" s="17">
        <v>94.1</v>
      </c>
      <c r="K8" s="15">
        <v>24802</v>
      </c>
      <c r="L8" s="16">
        <v>104.1</v>
      </c>
      <c r="M8" s="17">
        <v>91</v>
      </c>
      <c r="N8" s="15">
        <v>142833</v>
      </c>
      <c r="O8" s="16">
        <v>101.9</v>
      </c>
      <c r="P8" s="17">
        <v>94.1</v>
      </c>
      <c r="Q8" s="15">
        <v>45717</v>
      </c>
      <c r="R8" s="16">
        <v>100.2</v>
      </c>
      <c r="S8" s="17">
        <v>75.9</v>
      </c>
      <c r="T8" s="15">
        <v>188550</v>
      </c>
      <c r="U8" s="16">
        <v>101.5</v>
      </c>
      <c r="V8" s="17">
        <v>88.9</v>
      </c>
      <c r="W8" s="15">
        <v>130182</v>
      </c>
      <c r="X8" s="16">
        <v>100.7</v>
      </c>
      <c r="Y8" s="17">
        <v>108</v>
      </c>
    </row>
    <row r="9" spans="1:25" ht="13.5" thickBot="1">
      <c r="A9" s="18" t="s">
        <v>13</v>
      </c>
      <c r="B9" s="19">
        <v>202170</v>
      </c>
      <c r="C9" s="20">
        <v>106.7</v>
      </c>
      <c r="D9" s="21">
        <v>94.1</v>
      </c>
      <c r="E9" s="19">
        <v>81328</v>
      </c>
      <c r="F9" s="20">
        <v>103.5</v>
      </c>
      <c r="G9" s="21">
        <v>94.2</v>
      </c>
      <c r="H9" s="19">
        <v>41998</v>
      </c>
      <c r="I9" s="20">
        <v>106.4</v>
      </c>
      <c r="J9" s="21">
        <v>98.1</v>
      </c>
      <c r="K9" s="19">
        <v>26236</v>
      </c>
      <c r="L9" s="20">
        <v>105.8</v>
      </c>
      <c r="M9" s="21">
        <v>95.1</v>
      </c>
      <c r="N9" s="19">
        <v>149562</v>
      </c>
      <c r="O9" s="20">
        <v>104.7</v>
      </c>
      <c r="P9" s="21">
        <v>95.4</v>
      </c>
      <c r="Q9" s="19">
        <v>62929</v>
      </c>
      <c r="R9" s="20">
        <v>137.6</v>
      </c>
      <c r="S9" s="21">
        <v>99.7</v>
      </c>
      <c r="T9" s="19">
        <v>212491</v>
      </c>
      <c r="U9" s="20">
        <v>112.7</v>
      </c>
      <c r="V9" s="21">
        <v>96.6</v>
      </c>
      <c r="W9" s="19">
        <v>119861</v>
      </c>
      <c r="X9" s="20">
        <v>92.1</v>
      </c>
      <c r="Y9" s="21">
        <v>116.8</v>
      </c>
    </row>
    <row r="10" spans="1:25" ht="13.5" thickBot="1">
      <c r="A10" s="6" t="s">
        <v>14</v>
      </c>
      <c r="B10" s="7">
        <v>584597</v>
      </c>
      <c r="C10" s="8">
        <v>89.4</v>
      </c>
      <c r="D10" s="9">
        <v>94.1</v>
      </c>
      <c r="E10" s="7">
        <v>238197</v>
      </c>
      <c r="F10" s="8">
        <v>94.7</v>
      </c>
      <c r="G10" s="9">
        <v>95.3</v>
      </c>
      <c r="H10" s="7">
        <v>119463</v>
      </c>
      <c r="I10" s="8">
        <v>98.8</v>
      </c>
      <c r="J10" s="9">
        <v>95</v>
      </c>
      <c r="K10" s="7">
        <v>74853</v>
      </c>
      <c r="L10" s="8">
        <v>99.6</v>
      </c>
      <c r="M10" s="9">
        <v>91.8</v>
      </c>
      <c r="N10" s="7">
        <v>432513</v>
      </c>
      <c r="O10" s="8">
        <v>96.6</v>
      </c>
      <c r="P10" s="9">
        <v>94.6</v>
      </c>
      <c r="Q10" s="7">
        <v>154282</v>
      </c>
      <c r="R10" s="8">
        <v>79.4</v>
      </c>
      <c r="S10" s="9">
        <v>86.5</v>
      </c>
      <c r="T10" s="7">
        <v>586795</v>
      </c>
      <c r="U10" s="8">
        <v>91.4</v>
      </c>
      <c r="V10" s="9">
        <v>92.3</v>
      </c>
      <c r="W10" s="7"/>
      <c r="X10" s="8"/>
      <c r="Y10" s="9"/>
    </row>
    <row r="11" spans="1:25" ht="13.5" thickBot="1">
      <c r="A11" s="6" t="s">
        <v>54</v>
      </c>
      <c r="B11" s="7">
        <v>2433901</v>
      </c>
      <c r="C11" s="8" t="s">
        <v>51</v>
      </c>
      <c r="D11" s="9">
        <v>95.1</v>
      </c>
      <c r="E11" s="7">
        <v>938564</v>
      </c>
      <c r="F11" s="8" t="s">
        <v>51</v>
      </c>
      <c r="G11" s="9">
        <v>89.3</v>
      </c>
      <c r="H11" s="7">
        <v>463192</v>
      </c>
      <c r="I11" s="8" t="s">
        <v>51</v>
      </c>
      <c r="J11" s="9">
        <v>84.8</v>
      </c>
      <c r="K11" s="7">
        <v>293511</v>
      </c>
      <c r="L11" s="8" t="s">
        <v>51</v>
      </c>
      <c r="M11" s="9">
        <v>84.6</v>
      </c>
      <c r="N11" s="7">
        <v>1695267</v>
      </c>
      <c r="O11" s="8" t="s">
        <v>51</v>
      </c>
      <c r="P11" s="9">
        <v>87.2</v>
      </c>
      <c r="Q11" s="7">
        <v>727207</v>
      </c>
      <c r="R11" s="8" t="s">
        <v>51</v>
      </c>
      <c r="S11" s="9">
        <v>115.8</v>
      </c>
      <c r="T11" s="7">
        <v>2422474</v>
      </c>
      <c r="U11" s="8" t="s">
        <v>51</v>
      </c>
      <c r="V11" s="9">
        <v>94.2</v>
      </c>
      <c r="W11" s="7">
        <v>119861</v>
      </c>
      <c r="X11" s="8" t="s">
        <v>51</v>
      </c>
      <c r="Y11" s="9">
        <v>116.8</v>
      </c>
    </row>
    <row r="12" spans="1:25" ht="12.75">
      <c r="A12" s="22" t="s">
        <v>15</v>
      </c>
      <c r="B12" s="11">
        <v>189714</v>
      </c>
      <c r="C12" s="12">
        <v>93.8</v>
      </c>
      <c r="D12" s="13">
        <v>91.4</v>
      </c>
      <c r="E12" s="11">
        <v>63817</v>
      </c>
      <c r="F12" s="12">
        <v>78.5</v>
      </c>
      <c r="G12" s="13">
        <v>90.1</v>
      </c>
      <c r="H12" s="11">
        <v>36716</v>
      </c>
      <c r="I12" s="12">
        <v>87.4</v>
      </c>
      <c r="J12" s="13">
        <v>95.1</v>
      </c>
      <c r="K12" s="11">
        <v>22760</v>
      </c>
      <c r="L12" s="12">
        <v>86.8</v>
      </c>
      <c r="M12" s="13">
        <v>90.1</v>
      </c>
      <c r="N12" s="11">
        <v>123293</v>
      </c>
      <c r="O12" s="12">
        <v>82.4</v>
      </c>
      <c r="P12" s="13">
        <v>91.6</v>
      </c>
      <c r="Q12" s="11">
        <v>63550</v>
      </c>
      <c r="R12" s="12">
        <v>101</v>
      </c>
      <c r="S12" s="13">
        <v>98.9</v>
      </c>
      <c r="T12" s="11">
        <v>186843</v>
      </c>
      <c r="U12" s="12">
        <v>87.9</v>
      </c>
      <c r="V12" s="13">
        <v>93.9</v>
      </c>
      <c r="W12" s="11">
        <v>122732</v>
      </c>
      <c r="X12" s="12">
        <v>102.4</v>
      </c>
      <c r="Y12" s="13">
        <v>110.2</v>
      </c>
    </row>
    <row r="13" spans="1:25" ht="12.75">
      <c r="A13" s="14" t="s">
        <v>16</v>
      </c>
      <c r="B13" s="15">
        <v>200492</v>
      </c>
      <c r="C13" s="16">
        <v>105.7</v>
      </c>
      <c r="D13" s="17">
        <v>100.3</v>
      </c>
      <c r="E13" s="15">
        <v>66339</v>
      </c>
      <c r="F13" s="16">
        <v>104</v>
      </c>
      <c r="G13" s="17">
        <v>95</v>
      </c>
      <c r="H13" s="15">
        <v>34545</v>
      </c>
      <c r="I13" s="16">
        <v>94.1</v>
      </c>
      <c r="J13" s="17">
        <v>101.1</v>
      </c>
      <c r="K13" s="15">
        <v>20800</v>
      </c>
      <c r="L13" s="16">
        <v>91.4</v>
      </c>
      <c r="M13" s="17">
        <v>95.6</v>
      </c>
      <c r="N13" s="15">
        <v>121684</v>
      </c>
      <c r="O13" s="16">
        <v>98.7</v>
      </c>
      <c r="P13" s="17">
        <v>96.7</v>
      </c>
      <c r="Q13" s="15">
        <v>73448</v>
      </c>
      <c r="R13" s="16">
        <v>115.6</v>
      </c>
      <c r="S13" s="17">
        <v>119</v>
      </c>
      <c r="T13" s="15">
        <v>195132</v>
      </c>
      <c r="U13" s="16">
        <v>104.4</v>
      </c>
      <c r="V13" s="17">
        <v>104.1</v>
      </c>
      <c r="W13" s="15">
        <v>128092</v>
      </c>
      <c r="X13" s="16">
        <v>104.4</v>
      </c>
      <c r="Y13" s="17">
        <v>103.6</v>
      </c>
    </row>
    <row r="14" spans="1:25" ht="13.5" thickBot="1">
      <c r="A14" s="18" t="s">
        <v>17</v>
      </c>
      <c r="B14" s="19">
        <v>183986</v>
      </c>
      <c r="C14" s="20">
        <v>91.8</v>
      </c>
      <c r="D14" s="21">
        <v>96.7</v>
      </c>
      <c r="E14" s="19">
        <v>77323</v>
      </c>
      <c r="F14" s="20">
        <v>116.6</v>
      </c>
      <c r="G14" s="21">
        <v>102.3</v>
      </c>
      <c r="H14" s="19">
        <v>38867</v>
      </c>
      <c r="I14" s="20">
        <v>112.5</v>
      </c>
      <c r="J14" s="21">
        <v>103.9</v>
      </c>
      <c r="K14" s="19">
        <v>24738</v>
      </c>
      <c r="L14" s="20">
        <v>118.9</v>
      </c>
      <c r="M14" s="21">
        <v>97.8</v>
      </c>
      <c r="N14" s="19">
        <v>140928</v>
      </c>
      <c r="O14" s="20">
        <v>115.8</v>
      </c>
      <c r="P14" s="21">
        <v>101.9</v>
      </c>
      <c r="Q14" s="19">
        <v>60579</v>
      </c>
      <c r="R14" s="20">
        <v>82.5</v>
      </c>
      <c r="S14" s="21">
        <v>106.3</v>
      </c>
      <c r="T14" s="19">
        <v>201507</v>
      </c>
      <c r="U14" s="20">
        <v>103.3</v>
      </c>
      <c r="V14" s="21">
        <v>103.2</v>
      </c>
      <c r="W14" s="19">
        <v>110571</v>
      </c>
      <c r="X14" s="20">
        <v>86.3</v>
      </c>
      <c r="Y14" s="21">
        <v>93.1</v>
      </c>
    </row>
    <row r="15" spans="1:25" ht="13.5" thickBot="1">
      <c r="A15" s="6" t="s">
        <v>18</v>
      </c>
      <c r="B15" s="7">
        <v>574192</v>
      </c>
      <c r="C15" s="8">
        <v>98.2</v>
      </c>
      <c r="D15" s="9">
        <v>96</v>
      </c>
      <c r="E15" s="7">
        <v>207479</v>
      </c>
      <c r="F15" s="8">
        <v>87.1</v>
      </c>
      <c r="G15" s="9">
        <v>96</v>
      </c>
      <c r="H15" s="7">
        <v>110128</v>
      </c>
      <c r="I15" s="8">
        <v>92.2</v>
      </c>
      <c r="J15" s="9">
        <v>99.9</v>
      </c>
      <c r="K15" s="7">
        <v>68298</v>
      </c>
      <c r="L15" s="8">
        <v>91.2</v>
      </c>
      <c r="M15" s="9">
        <v>94.4</v>
      </c>
      <c r="N15" s="7">
        <v>385905</v>
      </c>
      <c r="O15" s="8">
        <v>89.2</v>
      </c>
      <c r="P15" s="9">
        <v>96.8</v>
      </c>
      <c r="Q15" s="7">
        <v>197577</v>
      </c>
      <c r="R15" s="8">
        <v>128.1</v>
      </c>
      <c r="S15" s="9">
        <v>108</v>
      </c>
      <c r="T15" s="7">
        <v>583482</v>
      </c>
      <c r="U15" s="8">
        <v>99.4</v>
      </c>
      <c r="V15" s="9">
        <v>100.3</v>
      </c>
      <c r="W15" s="7"/>
      <c r="X15" s="8"/>
      <c r="Y15" s="9"/>
    </row>
    <row r="16" spans="1:25" ht="12.75">
      <c r="A16" s="22" t="s">
        <v>19</v>
      </c>
      <c r="B16" s="11">
        <v>207746</v>
      </c>
      <c r="C16" s="12">
        <v>112.9</v>
      </c>
      <c r="D16" s="13">
        <v>109</v>
      </c>
      <c r="E16" s="11">
        <v>82435</v>
      </c>
      <c r="F16" s="12">
        <v>106.6</v>
      </c>
      <c r="G16" s="13">
        <v>105.1</v>
      </c>
      <c r="H16" s="11">
        <v>40957</v>
      </c>
      <c r="I16" s="12">
        <v>105.4</v>
      </c>
      <c r="J16" s="13">
        <v>107.8</v>
      </c>
      <c r="K16" s="11">
        <v>25295</v>
      </c>
      <c r="L16" s="12">
        <v>102.3</v>
      </c>
      <c r="M16" s="13">
        <v>102</v>
      </c>
      <c r="N16" s="11">
        <v>148687</v>
      </c>
      <c r="O16" s="12">
        <v>105.5</v>
      </c>
      <c r="P16" s="13">
        <v>105.3</v>
      </c>
      <c r="Q16" s="11">
        <v>59913</v>
      </c>
      <c r="R16" s="12">
        <v>98.9</v>
      </c>
      <c r="S16" s="13">
        <v>110.3</v>
      </c>
      <c r="T16" s="11">
        <v>208600</v>
      </c>
      <c r="U16" s="12">
        <v>103.5</v>
      </c>
      <c r="V16" s="13">
        <v>106.7</v>
      </c>
      <c r="W16" s="11">
        <v>109717</v>
      </c>
      <c r="X16" s="12">
        <v>99.2</v>
      </c>
      <c r="Y16" s="13">
        <v>96.4</v>
      </c>
    </row>
    <row r="17" spans="1:25" ht="12.75">
      <c r="A17" s="14" t="s">
        <v>20</v>
      </c>
      <c r="B17" s="15">
        <v>200689</v>
      </c>
      <c r="C17" s="16">
        <v>96.6</v>
      </c>
      <c r="D17" s="17">
        <v>107.2</v>
      </c>
      <c r="E17" s="15">
        <v>68356</v>
      </c>
      <c r="F17" s="16">
        <v>82.9</v>
      </c>
      <c r="G17" s="17">
        <v>104.6</v>
      </c>
      <c r="H17" s="15">
        <v>35722</v>
      </c>
      <c r="I17" s="16">
        <v>87.2</v>
      </c>
      <c r="J17" s="17">
        <v>108.5</v>
      </c>
      <c r="K17" s="15">
        <v>21884</v>
      </c>
      <c r="L17" s="16">
        <v>86.5</v>
      </c>
      <c r="M17" s="17">
        <v>106</v>
      </c>
      <c r="N17" s="15">
        <v>125962</v>
      </c>
      <c r="O17" s="16">
        <v>84.7</v>
      </c>
      <c r="P17" s="17">
        <v>105.9</v>
      </c>
      <c r="Q17" s="15">
        <v>66256</v>
      </c>
      <c r="R17" s="16">
        <v>110.6</v>
      </c>
      <c r="S17" s="17">
        <v>101.2</v>
      </c>
      <c r="T17" s="15">
        <v>192218</v>
      </c>
      <c r="U17" s="16">
        <v>92.1</v>
      </c>
      <c r="V17" s="17">
        <v>104.2</v>
      </c>
      <c r="W17" s="15">
        <v>118188</v>
      </c>
      <c r="X17" s="16">
        <v>107.7</v>
      </c>
      <c r="Y17" s="17">
        <v>101.5</v>
      </c>
    </row>
    <row r="18" spans="1:25" ht="13.5" thickBot="1">
      <c r="A18" s="18" t="s">
        <v>21</v>
      </c>
      <c r="B18" s="19">
        <v>219868</v>
      </c>
      <c r="C18" s="20">
        <v>109.6</v>
      </c>
      <c r="D18" s="21">
        <v>100.1</v>
      </c>
      <c r="E18" s="19">
        <v>94759</v>
      </c>
      <c r="F18" s="20">
        <v>138.6</v>
      </c>
      <c r="G18" s="21">
        <v>106.9</v>
      </c>
      <c r="H18" s="19">
        <v>45758</v>
      </c>
      <c r="I18" s="20">
        <v>128.1</v>
      </c>
      <c r="J18" s="21">
        <v>109.6</v>
      </c>
      <c r="K18" s="19">
        <v>27718</v>
      </c>
      <c r="L18" s="20">
        <v>126.7</v>
      </c>
      <c r="M18" s="21">
        <v>107.6</v>
      </c>
      <c r="N18" s="19">
        <v>168235</v>
      </c>
      <c r="O18" s="20">
        <v>133.6</v>
      </c>
      <c r="P18" s="21">
        <v>107.7</v>
      </c>
      <c r="Q18" s="19">
        <v>65690</v>
      </c>
      <c r="R18" s="20">
        <v>99.1</v>
      </c>
      <c r="S18" s="21">
        <v>86.8</v>
      </c>
      <c r="T18" s="19">
        <v>233925</v>
      </c>
      <c r="U18" s="20">
        <v>121.7</v>
      </c>
      <c r="V18" s="21">
        <v>100.9</v>
      </c>
      <c r="W18" s="19">
        <v>104131</v>
      </c>
      <c r="X18" s="20">
        <v>88.1</v>
      </c>
      <c r="Y18" s="21">
        <v>99.9</v>
      </c>
    </row>
    <row r="19" spans="1:25" ht="13.5" thickBot="1">
      <c r="A19" s="6" t="s">
        <v>22</v>
      </c>
      <c r="B19" s="7">
        <v>628303</v>
      </c>
      <c r="C19" s="8">
        <v>109.4</v>
      </c>
      <c r="D19" s="9">
        <v>105.2</v>
      </c>
      <c r="E19" s="7">
        <v>245550</v>
      </c>
      <c r="F19" s="8">
        <v>118.3</v>
      </c>
      <c r="G19" s="9">
        <v>105.6</v>
      </c>
      <c r="H19" s="7">
        <v>122437</v>
      </c>
      <c r="I19" s="8">
        <v>111.2</v>
      </c>
      <c r="J19" s="9">
        <v>108.7</v>
      </c>
      <c r="K19" s="7">
        <v>74897</v>
      </c>
      <c r="L19" s="8">
        <v>109.7</v>
      </c>
      <c r="M19" s="9">
        <v>105.2</v>
      </c>
      <c r="N19" s="7">
        <v>442884</v>
      </c>
      <c r="O19" s="8">
        <v>114.8</v>
      </c>
      <c r="P19" s="9">
        <v>106.4</v>
      </c>
      <c r="Q19" s="7">
        <v>191859</v>
      </c>
      <c r="R19" s="8">
        <v>97.1</v>
      </c>
      <c r="S19" s="9">
        <v>98.1</v>
      </c>
      <c r="T19" s="7">
        <v>634743</v>
      </c>
      <c r="U19" s="8">
        <v>108.8</v>
      </c>
      <c r="V19" s="9">
        <v>103.7</v>
      </c>
      <c r="W19" s="7"/>
      <c r="X19" s="8"/>
      <c r="Y19" s="9"/>
    </row>
    <row r="20" spans="1:25" ht="12.75">
      <c r="A20" s="22" t="s">
        <v>23</v>
      </c>
      <c r="B20" s="11">
        <v>222805</v>
      </c>
      <c r="C20" s="12">
        <v>101.3</v>
      </c>
      <c r="D20" s="13">
        <v>102.8</v>
      </c>
      <c r="E20" s="11">
        <v>88587</v>
      </c>
      <c r="F20" s="12">
        <v>93.5</v>
      </c>
      <c r="G20" s="13">
        <v>102.9</v>
      </c>
      <c r="H20" s="11">
        <v>43212</v>
      </c>
      <c r="I20" s="12">
        <v>94.4</v>
      </c>
      <c r="J20" s="13">
        <v>103.1</v>
      </c>
      <c r="K20" s="11">
        <v>27863</v>
      </c>
      <c r="L20" s="12">
        <v>100.5</v>
      </c>
      <c r="M20" s="13">
        <v>107.6</v>
      </c>
      <c r="N20" s="11">
        <v>159662</v>
      </c>
      <c r="O20" s="12">
        <v>94.9</v>
      </c>
      <c r="P20" s="13">
        <v>103.8</v>
      </c>
      <c r="Q20" s="11">
        <v>64916</v>
      </c>
      <c r="R20" s="12">
        <v>98.8</v>
      </c>
      <c r="S20" s="13">
        <v>88.9</v>
      </c>
      <c r="T20" s="11">
        <v>224578</v>
      </c>
      <c r="U20" s="12">
        <v>96</v>
      </c>
      <c r="V20" s="13">
        <v>99</v>
      </c>
      <c r="W20" s="11">
        <v>102358</v>
      </c>
      <c r="X20" s="12">
        <v>98.3</v>
      </c>
      <c r="Y20" s="13">
        <v>102.4</v>
      </c>
    </row>
    <row r="21" spans="1:25" ht="12.75">
      <c r="A21" s="14" t="s">
        <v>24</v>
      </c>
      <c r="B21" s="15">
        <v>228118</v>
      </c>
      <c r="C21" s="16">
        <v>102.4</v>
      </c>
      <c r="D21" s="17">
        <v>102.3</v>
      </c>
      <c r="E21" s="15">
        <v>91411</v>
      </c>
      <c r="F21" s="16">
        <v>103.2</v>
      </c>
      <c r="G21" s="17">
        <v>107.8</v>
      </c>
      <c r="H21" s="15">
        <v>42836</v>
      </c>
      <c r="I21" s="16">
        <v>99.1</v>
      </c>
      <c r="J21" s="17">
        <v>104.6</v>
      </c>
      <c r="K21" s="15">
        <v>27602</v>
      </c>
      <c r="L21" s="16">
        <v>99.1</v>
      </c>
      <c r="M21" s="17">
        <v>108.1</v>
      </c>
      <c r="N21" s="15">
        <v>161849</v>
      </c>
      <c r="O21" s="16">
        <v>101.4</v>
      </c>
      <c r="P21" s="17">
        <v>107</v>
      </c>
      <c r="Q21" s="15">
        <v>60912</v>
      </c>
      <c r="R21" s="16">
        <v>93.8</v>
      </c>
      <c r="S21" s="17">
        <v>91.9</v>
      </c>
      <c r="T21" s="15">
        <v>222761</v>
      </c>
      <c r="U21" s="16">
        <v>99.2</v>
      </c>
      <c r="V21" s="17">
        <v>102.4</v>
      </c>
      <c r="W21" s="15">
        <v>107715</v>
      </c>
      <c r="X21" s="16">
        <v>105.2</v>
      </c>
      <c r="Y21" s="17">
        <v>102.4</v>
      </c>
    </row>
    <row r="22" spans="1:25" ht="13.5" thickBot="1">
      <c r="A22" s="18" t="s">
        <v>25</v>
      </c>
      <c r="B22" s="19">
        <v>227992</v>
      </c>
      <c r="C22" s="20">
        <v>99.9</v>
      </c>
      <c r="D22" s="21">
        <v>106.3</v>
      </c>
      <c r="E22" s="19">
        <v>83073</v>
      </c>
      <c r="F22" s="20">
        <v>90.9</v>
      </c>
      <c r="G22" s="21">
        <v>102.9</v>
      </c>
      <c r="H22" s="19">
        <v>40123</v>
      </c>
      <c r="I22" s="20">
        <v>93.7</v>
      </c>
      <c r="J22" s="21">
        <v>105.5</v>
      </c>
      <c r="K22" s="19">
        <v>26356</v>
      </c>
      <c r="L22" s="20">
        <v>95.5</v>
      </c>
      <c r="M22" s="21">
        <v>111.2</v>
      </c>
      <c r="N22" s="19">
        <v>149552</v>
      </c>
      <c r="O22" s="20">
        <v>92.4</v>
      </c>
      <c r="P22" s="21">
        <v>105</v>
      </c>
      <c r="Q22" s="19">
        <v>57407</v>
      </c>
      <c r="R22" s="20">
        <v>94.2</v>
      </c>
      <c r="S22" s="21">
        <v>104.1</v>
      </c>
      <c r="T22" s="19">
        <v>206959</v>
      </c>
      <c r="U22" s="20">
        <v>92.9</v>
      </c>
      <c r="V22" s="21">
        <v>104.7</v>
      </c>
      <c r="W22" s="19">
        <v>128748</v>
      </c>
      <c r="X22" s="20">
        <v>119.5</v>
      </c>
      <c r="Y22" s="21">
        <v>105.5</v>
      </c>
    </row>
    <row r="23" spans="1:25" ht="13.5" thickBot="1">
      <c r="A23" s="6" t="s">
        <v>26</v>
      </c>
      <c r="B23" s="7">
        <v>678915</v>
      </c>
      <c r="C23" s="8">
        <v>108.1</v>
      </c>
      <c r="D23" s="9">
        <v>103.8</v>
      </c>
      <c r="E23" s="7">
        <v>263071</v>
      </c>
      <c r="F23" s="8">
        <v>107.1</v>
      </c>
      <c r="G23" s="9">
        <v>104.5</v>
      </c>
      <c r="H23" s="7">
        <v>126171</v>
      </c>
      <c r="I23" s="8">
        <v>103</v>
      </c>
      <c r="J23" s="9">
        <v>104.4</v>
      </c>
      <c r="K23" s="7">
        <v>81821</v>
      </c>
      <c r="L23" s="8">
        <v>109.2</v>
      </c>
      <c r="M23" s="9">
        <v>108.9</v>
      </c>
      <c r="N23" s="7">
        <v>471063</v>
      </c>
      <c r="O23" s="8">
        <v>106.4</v>
      </c>
      <c r="P23" s="9">
        <v>105.2</v>
      </c>
      <c r="Q23" s="7">
        <v>183235</v>
      </c>
      <c r="R23" s="8">
        <v>95.5</v>
      </c>
      <c r="S23" s="9">
        <v>94.2</v>
      </c>
      <c r="T23" s="7">
        <v>654298</v>
      </c>
      <c r="U23" s="8">
        <v>103.1</v>
      </c>
      <c r="V23" s="9">
        <v>101.9</v>
      </c>
      <c r="W23" s="7"/>
      <c r="X23" s="8"/>
      <c r="Y23" s="9"/>
    </row>
    <row r="24" spans="1:25" ht="13.5" thickBot="1">
      <c r="A24" s="6" t="s">
        <v>47</v>
      </c>
      <c r="B24" s="7">
        <v>2466007</v>
      </c>
      <c r="C24" s="8" t="s">
        <v>50</v>
      </c>
      <c r="D24" s="9">
        <v>99.8</v>
      </c>
      <c r="E24" s="7">
        <v>954297</v>
      </c>
      <c r="F24" s="8" t="s">
        <v>50</v>
      </c>
      <c r="G24" s="9">
        <v>100.4</v>
      </c>
      <c r="H24" s="7">
        <v>478199</v>
      </c>
      <c r="I24" s="8" t="s">
        <v>50</v>
      </c>
      <c r="J24" s="9">
        <v>101.8</v>
      </c>
      <c r="K24" s="7">
        <v>299869</v>
      </c>
      <c r="L24" s="8" t="s">
        <v>50</v>
      </c>
      <c r="M24" s="9">
        <v>99.9</v>
      </c>
      <c r="N24" s="7">
        <v>1732365</v>
      </c>
      <c r="O24" s="8" t="s">
        <v>50</v>
      </c>
      <c r="P24" s="9">
        <v>100.7</v>
      </c>
      <c r="Q24" s="7">
        <v>726953</v>
      </c>
      <c r="R24" s="8" t="s">
        <v>50</v>
      </c>
      <c r="S24" s="9">
        <v>96.8</v>
      </c>
      <c r="T24" s="7">
        <v>2459318</v>
      </c>
      <c r="U24" s="8" t="s">
        <v>50</v>
      </c>
      <c r="V24" s="9">
        <v>99.5</v>
      </c>
      <c r="W24" s="7">
        <v>128748</v>
      </c>
      <c r="X24" s="8" t="s">
        <v>50</v>
      </c>
      <c r="Y24" s="9">
        <v>105.5</v>
      </c>
    </row>
    <row r="25" spans="1:25" ht="12.75">
      <c r="A25" s="10">
        <v>36526</v>
      </c>
      <c r="B25" s="11">
        <v>222814</v>
      </c>
      <c r="C25" s="12">
        <v>97.7</v>
      </c>
      <c r="D25" s="13">
        <v>115.5</v>
      </c>
      <c r="E25" s="11">
        <v>71531</v>
      </c>
      <c r="F25" s="12">
        <v>86.1</v>
      </c>
      <c r="G25" s="13">
        <v>91.3</v>
      </c>
      <c r="H25" s="11">
        <v>35215</v>
      </c>
      <c r="I25" s="12">
        <v>87.8</v>
      </c>
      <c r="J25" s="13">
        <v>92.7</v>
      </c>
      <c r="K25" s="11">
        <v>21505</v>
      </c>
      <c r="L25" s="12">
        <v>81.6</v>
      </c>
      <c r="M25" s="13">
        <v>90.3</v>
      </c>
      <c r="N25" s="11">
        <v>128251</v>
      </c>
      <c r="O25" s="12">
        <v>85.8</v>
      </c>
      <c r="P25" s="13">
        <v>91.5</v>
      </c>
      <c r="Q25" s="11">
        <v>66176</v>
      </c>
      <c r="R25" s="12">
        <v>115.3</v>
      </c>
      <c r="S25" s="13">
        <v>145</v>
      </c>
      <c r="T25" s="11">
        <v>194427</v>
      </c>
      <c r="U25" s="12">
        <v>93.9</v>
      </c>
      <c r="V25" s="13">
        <v>104.7</v>
      </c>
      <c r="W25" s="11">
        <v>157135</v>
      </c>
      <c r="X25" s="12">
        <v>122</v>
      </c>
      <c r="Y25" s="13">
        <v>121.5</v>
      </c>
    </row>
    <row r="26" spans="1:25" ht="12.75">
      <c r="A26" s="14" t="s">
        <v>12</v>
      </c>
      <c r="B26" s="15">
        <v>213569</v>
      </c>
      <c r="C26" s="16">
        <v>95.9</v>
      </c>
      <c r="D26" s="17">
        <v>112.7</v>
      </c>
      <c r="E26" s="15">
        <v>74126</v>
      </c>
      <c r="F26" s="16">
        <v>103.6</v>
      </c>
      <c r="G26" s="17">
        <v>94.4</v>
      </c>
      <c r="H26" s="15">
        <v>38493</v>
      </c>
      <c r="I26" s="16">
        <v>109.3</v>
      </c>
      <c r="J26" s="17">
        <v>97.5</v>
      </c>
      <c r="K26" s="15">
        <v>24296</v>
      </c>
      <c r="L26" s="16">
        <v>113</v>
      </c>
      <c r="M26" s="17">
        <v>98</v>
      </c>
      <c r="N26" s="15">
        <v>136915</v>
      </c>
      <c r="O26" s="16">
        <v>106.8</v>
      </c>
      <c r="P26" s="17">
        <v>95.9</v>
      </c>
      <c r="Q26" s="15">
        <v>64130</v>
      </c>
      <c r="R26" s="16">
        <v>96.9</v>
      </c>
      <c r="S26" s="17">
        <v>140.3</v>
      </c>
      <c r="T26" s="15">
        <v>201045</v>
      </c>
      <c r="U26" s="16">
        <v>103.4</v>
      </c>
      <c r="V26" s="17">
        <v>106.6</v>
      </c>
      <c r="W26" s="15">
        <v>169659</v>
      </c>
      <c r="X26" s="16">
        <v>108</v>
      </c>
      <c r="Y26" s="17">
        <v>130.3</v>
      </c>
    </row>
    <row r="27" spans="1:25" ht="13.5" thickBot="1">
      <c r="A27" s="18" t="s">
        <v>13</v>
      </c>
      <c r="B27" s="19">
        <v>208614</v>
      </c>
      <c r="C27" s="20">
        <v>97.7</v>
      </c>
      <c r="D27" s="21">
        <v>103.2</v>
      </c>
      <c r="E27" s="19">
        <v>80975</v>
      </c>
      <c r="F27" s="20">
        <v>109.2</v>
      </c>
      <c r="G27" s="21">
        <v>99.6</v>
      </c>
      <c r="H27" s="19">
        <v>41467</v>
      </c>
      <c r="I27" s="20">
        <v>107.8</v>
      </c>
      <c r="J27" s="21">
        <v>98.8</v>
      </c>
      <c r="K27" s="19">
        <v>25576</v>
      </c>
      <c r="L27" s="20">
        <v>105.3</v>
      </c>
      <c r="M27" s="21">
        <v>97.5</v>
      </c>
      <c r="N27" s="19">
        <v>148038</v>
      </c>
      <c r="O27" s="20">
        <v>108.1</v>
      </c>
      <c r="P27" s="21">
        <v>99</v>
      </c>
      <c r="Q27" s="19">
        <v>73978</v>
      </c>
      <c r="R27" s="20">
        <v>115.4</v>
      </c>
      <c r="S27" s="21">
        <v>117.6</v>
      </c>
      <c r="T27" s="19">
        <v>222016</v>
      </c>
      <c r="U27" s="20">
        <v>110.4</v>
      </c>
      <c r="V27" s="21">
        <v>104.5</v>
      </c>
      <c r="W27" s="19">
        <v>156857</v>
      </c>
      <c r="X27" s="20">
        <v>92.1</v>
      </c>
      <c r="Y27" s="21">
        <v>130.4</v>
      </c>
    </row>
    <row r="28" spans="1:25" ht="13.5" thickBot="1">
      <c r="A28" s="6" t="s">
        <v>14</v>
      </c>
      <c r="B28" s="7">
        <v>644997</v>
      </c>
      <c r="C28" s="8">
        <v>95</v>
      </c>
      <c r="D28" s="9">
        <v>110.3</v>
      </c>
      <c r="E28" s="7">
        <v>226632</v>
      </c>
      <c r="F28" s="8">
        <v>86.1</v>
      </c>
      <c r="G28" s="9">
        <v>95.1</v>
      </c>
      <c r="H28" s="7">
        <v>115195</v>
      </c>
      <c r="I28" s="8">
        <v>91.3</v>
      </c>
      <c r="J28" s="9">
        <v>96.4</v>
      </c>
      <c r="K28" s="7">
        <v>71377</v>
      </c>
      <c r="L28" s="8">
        <v>87.2</v>
      </c>
      <c r="M28" s="9">
        <v>95.4</v>
      </c>
      <c r="N28" s="7">
        <v>413204</v>
      </c>
      <c r="O28" s="8">
        <v>87.7</v>
      </c>
      <c r="P28" s="9">
        <v>95.5</v>
      </c>
      <c r="Q28" s="7">
        <v>204284</v>
      </c>
      <c r="R28" s="8">
        <v>111.5</v>
      </c>
      <c r="S28" s="9">
        <v>132.4</v>
      </c>
      <c r="T28" s="7">
        <v>617488</v>
      </c>
      <c r="U28" s="8">
        <v>94.4</v>
      </c>
      <c r="V28" s="9">
        <v>105.2</v>
      </c>
      <c r="W28" s="7"/>
      <c r="X28" s="8"/>
      <c r="Y28" s="9"/>
    </row>
    <row r="29" spans="1:25" ht="13.5" thickBot="1">
      <c r="A29" s="24" t="s">
        <v>48</v>
      </c>
      <c r="B29" s="25">
        <v>2526407</v>
      </c>
      <c r="C29" s="26" t="s">
        <v>51</v>
      </c>
      <c r="D29" s="27">
        <v>103.8</v>
      </c>
      <c r="E29" s="25">
        <v>942732</v>
      </c>
      <c r="F29" s="26" t="s">
        <v>51</v>
      </c>
      <c r="G29" s="27">
        <v>100.4</v>
      </c>
      <c r="H29" s="25">
        <v>473931</v>
      </c>
      <c r="I29" s="26" t="s">
        <v>51</v>
      </c>
      <c r="J29" s="27">
        <v>102.3</v>
      </c>
      <c r="K29" s="25">
        <v>296393</v>
      </c>
      <c r="L29" s="26" t="s">
        <v>51</v>
      </c>
      <c r="M29" s="27">
        <v>101</v>
      </c>
      <c r="N29" s="25">
        <v>1713056</v>
      </c>
      <c r="O29" s="26" t="s">
        <v>51</v>
      </c>
      <c r="P29" s="27">
        <v>101</v>
      </c>
      <c r="Q29" s="25">
        <v>776955</v>
      </c>
      <c r="R29" s="26" t="s">
        <v>51</v>
      </c>
      <c r="S29" s="27">
        <v>106.8</v>
      </c>
      <c r="T29" s="25">
        <v>2490011</v>
      </c>
      <c r="U29" s="26" t="s">
        <v>51</v>
      </c>
      <c r="V29" s="27">
        <v>102.8</v>
      </c>
      <c r="W29" s="25">
        <v>156257</v>
      </c>
      <c r="X29" s="26" t="s">
        <v>51</v>
      </c>
      <c r="Y29" s="27">
        <v>130.4</v>
      </c>
    </row>
    <row r="30" ht="12.75">
      <c r="Y30" s="1" t="s">
        <v>49</v>
      </c>
    </row>
  </sheetData>
  <sheetProtection/>
  <mergeCells count="11">
    <mergeCell ref="W3:Y4"/>
    <mergeCell ref="A3:A5"/>
    <mergeCell ref="A1:Y1"/>
    <mergeCell ref="B3:D4"/>
    <mergeCell ref="E3:S3"/>
    <mergeCell ref="E4:G4"/>
    <mergeCell ref="H4:J4"/>
    <mergeCell ref="K4:M4"/>
    <mergeCell ref="N4:P4"/>
    <mergeCell ref="Q4:S4"/>
    <mergeCell ref="T3:V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8"/>
  <sheetViews>
    <sheetView zoomScale="85" zoomScaleNormal="85" zoomScalePageLayoutView="0" workbookViewId="0" topLeftCell="A1">
      <selection activeCell="A2" sqref="A2"/>
    </sheetView>
  </sheetViews>
  <sheetFormatPr defaultColWidth="9.00390625" defaultRowHeight="13.5"/>
  <cols>
    <col min="1" max="1" width="13.625" style="0" bestFit="1" customWidth="1"/>
    <col min="2" max="2" width="8.25390625" style="0" bestFit="1" customWidth="1"/>
    <col min="3" max="4" width="6.25390625" style="0" bestFit="1" customWidth="1"/>
    <col min="5" max="5" width="8.25390625" style="0" bestFit="1" customWidth="1"/>
    <col min="6" max="7" width="6.25390625" style="0" bestFit="1" customWidth="1"/>
    <col min="8" max="8" width="7.25390625" style="0" bestFit="1" customWidth="1"/>
    <col min="9" max="10" width="6.25390625" style="0" bestFit="1" customWidth="1"/>
    <col min="11" max="11" width="7.25390625" style="0" bestFit="1" customWidth="1"/>
    <col min="12" max="13" width="6.25390625" style="0" bestFit="1" customWidth="1"/>
    <col min="14" max="14" width="8.25390625" style="0" bestFit="1" customWidth="1"/>
    <col min="15" max="16" width="6.25390625" style="0" bestFit="1" customWidth="1"/>
    <col min="17" max="17" width="8.25390625" style="0" bestFit="1" customWidth="1"/>
    <col min="18" max="19" width="6.25390625" style="0" bestFit="1" customWidth="1"/>
    <col min="20" max="20" width="8.25390625" style="0" bestFit="1" customWidth="1"/>
    <col min="21" max="22" width="6.25390625" style="0" bestFit="1" customWidth="1"/>
    <col min="23" max="23" width="8.25390625" style="0" bestFit="1" customWidth="1"/>
    <col min="24" max="24" width="6.25390625" style="0" bestFit="1" customWidth="1"/>
    <col min="25" max="25" width="14.875" style="0" bestFit="1" customWidth="1"/>
  </cols>
  <sheetData>
    <row r="1" spans="1:25" ht="12.75">
      <c r="A1" s="117" t="s">
        <v>159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</row>
    <row r="2" spans="1:25" ht="13.5" thickBo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50" t="s">
        <v>78</v>
      </c>
    </row>
    <row r="3" spans="1:25" ht="13.5" thickBot="1">
      <c r="A3" s="119"/>
      <c r="B3" s="114" t="s">
        <v>79</v>
      </c>
      <c r="C3" s="115"/>
      <c r="D3" s="116"/>
      <c r="E3" s="124" t="s">
        <v>80</v>
      </c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6"/>
      <c r="T3" s="114" t="s">
        <v>81</v>
      </c>
      <c r="U3" s="115"/>
      <c r="V3" s="116"/>
      <c r="W3" s="114" t="s">
        <v>82</v>
      </c>
      <c r="X3" s="115"/>
      <c r="Y3" s="116"/>
    </row>
    <row r="4" spans="1:25" ht="12.75">
      <c r="A4" s="120"/>
      <c r="B4" s="122"/>
      <c r="C4" s="118"/>
      <c r="D4" s="123"/>
      <c r="E4" s="114" t="s">
        <v>83</v>
      </c>
      <c r="F4" s="115"/>
      <c r="G4" s="116"/>
      <c r="H4" s="114" t="s">
        <v>84</v>
      </c>
      <c r="I4" s="115"/>
      <c r="J4" s="116"/>
      <c r="K4" s="114" t="s">
        <v>85</v>
      </c>
      <c r="L4" s="115"/>
      <c r="M4" s="116"/>
      <c r="N4" s="114" t="s">
        <v>86</v>
      </c>
      <c r="O4" s="115"/>
      <c r="P4" s="116"/>
      <c r="Q4" s="114" t="s">
        <v>87</v>
      </c>
      <c r="R4" s="115"/>
      <c r="S4" s="116"/>
      <c r="T4" s="122"/>
      <c r="U4" s="118"/>
      <c r="V4" s="123"/>
      <c r="W4" s="122"/>
      <c r="X4" s="118"/>
      <c r="Y4" s="123"/>
    </row>
    <row r="5" spans="1:25" ht="13.5" thickBot="1">
      <c r="A5" s="121"/>
      <c r="B5" s="51"/>
      <c r="C5" s="3" t="s">
        <v>88</v>
      </c>
      <c r="D5" s="4" t="s">
        <v>89</v>
      </c>
      <c r="E5" s="51"/>
      <c r="F5" s="3" t="s">
        <v>88</v>
      </c>
      <c r="G5" s="4" t="s">
        <v>89</v>
      </c>
      <c r="H5" s="51"/>
      <c r="I5" s="3" t="s">
        <v>88</v>
      </c>
      <c r="J5" s="4" t="s">
        <v>89</v>
      </c>
      <c r="K5" s="52"/>
      <c r="L5" s="3" t="s">
        <v>88</v>
      </c>
      <c r="M5" s="4" t="s">
        <v>89</v>
      </c>
      <c r="N5" s="51"/>
      <c r="O5" s="3" t="s">
        <v>88</v>
      </c>
      <c r="P5" s="4" t="s">
        <v>89</v>
      </c>
      <c r="Q5" s="52"/>
      <c r="R5" s="3" t="s">
        <v>88</v>
      </c>
      <c r="S5" s="4" t="s">
        <v>89</v>
      </c>
      <c r="T5" s="51"/>
      <c r="U5" s="3" t="s">
        <v>88</v>
      </c>
      <c r="V5" s="4" t="s">
        <v>89</v>
      </c>
      <c r="W5" s="52"/>
      <c r="X5" s="3" t="s">
        <v>88</v>
      </c>
      <c r="Y5" s="4" t="s">
        <v>89</v>
      </c>
    </row>
    <row r="6" spans="1:25" ht="12.75">
      <c r="A6" s="53">
        <v>44197</v>
      </c>
      <c r="B6" s="54">
        <v>139971</v>
      </c>
      <c r="C6" s="55">
        <v>104.4</v>
      </c>
      <c r="D6" s="56">
        <v>90.5</v>
      </c>
      <c r="E6" s="54">
        <v>39816</v>
      </c>
      <c r="F6" s="55">
        <v>88.5</v>
      </c>
      <c r="G6" s="56">
        <v>95.3</v>
      </c>
      <c r="H6" s="54">
        <v>18955</v>
      </c>
      <c r="I6" s="55">
        <v>106.3</v>
      </c>
      <c r="J6" s="56">
        <v>103.6</v>
      </c>
      <c r="K6" s="54">
        <v>18789</v>
      </c>
      <c r="L6" s="55">
        <v>98.8</v>
      </c>
      <c r="M6" s="56">
        <v>97.6</v>
      </c>
      <c r="N6" s="54">
        <v>77560</v>
      </c>
      <c r="O6" s="55">
        <v>94.8</v>
      </c>
      <c r="P6" s="56">
        <v>97.8</v>
      </c>
      <c r="Q6" s="54">
        <v>46409</v>
      </c>
      <c r="R6" s="55">
        <v>91.7</v>
      </c>
      <c r="S6" s="56">
        <v>87.8</v>
      </c>
      <c r="T6" s="54">
        <v>123969</v>
      </c>
      <c r="U6" s="55">
        <v>93.6</v>
      </c>
      <c r="V6" s="56">
        <v>93.8</v>
      </c>
      <c r="W6" s="54">
        <v>145333</v>
      </c>
      <c r="X6" s="55">
        <v>112.4</v>
      </c>
      <c r="Y6" s="56">
        <v>83.2</v>
      </c>
    </row>
    <row r="7" spans="1:25" ht="12.75">
      <c r="A7" s="57" t="s">
        <v>90</v>
      </c>
      <c r="B7" s="58">
        <v>129324</v>
      </c>
      <c r="C7" s="59">
        <v>92.4</v>
      </c>
      <c r="D7" s="60">
        <v>88.4</v>
      </c>
      <c r="E7" s="58">
        <v>39425</v>
      </c>
      <c r="F7" s="59">
        <v>99</v>
      </c>
      <c r="G7" s="60">
        <v>91.9</v>
      </c>
      <c r="H7" s="58">
        <v>19385</v>
      </c>
      <c r="I7" s="59">
        <v>102.3</v>
      </c>
      <c r="J7" s="60">
        <v>103.7</v>
      </c>
      <c r="K7" s="58">
        <v>19656</v>
      </c>
      <c r="L7" s="59">
        <v>104.6</v>
      </c>
      <c r="M7" s="60">
        <v>102.6</v>
      </c>
      <c r="N7" s="58">
        <v>78466</v>
      </c>
      <c r="O7" s="59">
        <v>101.2</v>
      </c>
      <c r="P7" s="60">
        <v>97.1</v>
      </c>
      <c r="Q7" s="58">
        <v>53146</v>
      </c>
      <c r="R7" s="59">
        <v>114.5</v>
      </c>
      <c r="S7" s="60">
        <v>92.8</v>
      </c>
      <c r="T7" s="58">
        <v>131612</v>
      </c>
      <c r="U7" s="59">
        <v>106.2</v>
      </c>
      <c r="V7" s="60">
        <v>95.4</v>
      </c>
      <c r="W7" s="58">
        <v>143045</v>
      </c>
      <c r="X7" s="59">
        <v>98.4</v>
      </c>
      <c r="Y7" s="60">
        <v>78.2</v>
      </c>
    </row>
    <row r="8" spans="1:25" ht="13.5" thickBot="1">
      <c r="A8" s="61" t="s">
        <v>91</v>
      </c>
      <c r="B8" s="62">
        <v>120342</v>
      </c>
      <c r="C8" s="59">
        <v>93.1</v>
      </c>
      <c r="D8" s="60">
        <v>91</v>
      </c>
      <c r="E8" s="62">
        <v>48624</v>
      </c>
      <c r="F8" s="63">
        <v>123.3</v>
      </c>
      <c r="G8" s="64">
        <v>108.2</v>
      </c>
      <c r="H8" s="62">
        <v>22695</v>
      </c>
      <c r="I8" s="63">
        <v>117.1</v>
      </c>
      <c r="J8" s="64">
        <v>118.5</v>
      </c>
      <c r="K8" s="62">
        <v>22916</v>
      </c>
      <c r="L8" s="63">
        <v>116.6</v>
      </c>
      <c r="M8" s="64">
        <v>114</v>
      </c>
      <c r="N8" s="62">
        <v>94235</v>
      </c>
      <c r="O8" s="63">
        <v>120.1</v>
      </c>
      <c r="P8" s="64">
        <v>111.9</v>
      </c>
      <c r="Q8" s="62">
        <v>46507</v>
      </c>
      <c r="R8" s="63">
        <v>87.5</v>
      </c>
      <c r="S8" s="64">
        <v>85.6</v>
      </c>
      <c r="T8" s="62">
        <v>140742</v>
      </c>
      <c r="U8" s="63">
        <v>106.9</v>
      </c>
      <c r="V8" s="64">
        <v>101.6</v>
      </c>
      <c r="W8" s="62">
        <v>122645</v>
      </c>
      <c r="X8" s="59">
        <v>85.7</v>
      </c>
      <c r="Y8" s="60">
        <v>69.4</v>
      </c>
    </row>
    <row r="9" spans="1:25" ht="13.5" thickBot="1">
      <c r="A9" s="65" t="s">
        <v>92</v>
      </c>
      <c r="B9" s="66">
        <v>389637</v>
      </c>
      <c r="C9" s="67">
        <v>93.6</v>
      </c>
      <c r="D9" s="68">
        <v>89.9</v>
      </c>
      <c r="E9" s="66">
        <v>127865</v>
      </c>
      <c r="F9" s="67">
        <v>92.8</v>
      </c>
      <c r="G9" s="68">
        <v>98.6</v>
      </c>
      <c r="H9" s="66">
        <v>61035</v>
      </c>
      <c r="I9" s="67">
        <v>105.2</v>
      </c>
      <c r="J9" s="68">
        <v>108.7</v>
      </c>
      <c r="K9" s="66">
        <v>61361</v>
      </c>
      <c r="L9" s="67">
        <v>102.8</v>
      </c>
      <c r="M9" s="68">
        <v>104.9</v>
      </c>
      <c r="N9" s="66">
        <v>250261</v>
      </c>
      <c r="O9" s="67">
        <v>98</v>
      </c>
      <c r="P9" s="68">
        <v>102.4</v>
      </c>
      <c r="Q9" s="66">
        <v>146062</v>
      </c>
      <c r="R9" s="67">
        <v>89.7</v>
      </c>
      <c r="S9" s="68">
        <v>88.8</v>
      </c>
      <c r="T9" s="66">
        <v>396323</v>
      </c>
      <c r="U9" s="67">
        <v>94.7</v>
      </c>
      <c r="V9" s="68">
        <v>97</v>
      </c>
      <c r="W9" s="66"/>
      <c r="X9" s="67"/>
      <c r="Y9" s="68"/>
    </row>
    <row r="10" spans="1:25" ht="13.5" thickBot="1">
      <c r="A10" s="107" t="s">
        <v>154</v>
      </c>
      <c r="B10" s="111">
        <v>1542643</v>
      </c>
      <c r="C10" s="112"/>
      <c r="D10" s="113"/>
      <c r="E10" s="111">
        <v>501593</v>
      </c>
      <c r="F10" s="112"/>
      <c r="G10" s="113"/>
      <c r="H10" s="111">
        <v>222252</v>
      </c>
      <c r="I10" s="112"/>
      <c r="J10" s="113"/>
      <c r="K10" s="111">
        <v>224352</v>
      </c>
      <c r="L10" s="112"/>
      <c r="M10" s="113"/>
      <c r="N10" s="111">
        <v>948197</v>
      </c>
      <c r="O10" s="112"/>
      <c r="P10" s="113"/>
      <c r="Q10" s="111">
        <v>648459</v>
      </c>
      <c r="R10" s="112"/>
      <c r="S10" s="113"/>
      <c r="T10" s="111">
        <v>1596656</v>
      </c>
      <c r="U10" s="112"/>
      <c r="V10" s="113"/>
      <c r="W10" s="111">
        <v>122645</v>
      </c>
      <c r="X10" s="112"/>
      <c r="Y10" s="113"/>
    </row>
    <row r="11" spans="1:25" ht="12.75">
      <c r="A11" s="69" t="s">
        <v>93</v>
      </c>
      <c r="B11" s="54">
        <v>116164</v>
      </c>
      <c r="C11" s="55">
        <v>96.5</v>
      </c>
      <c r="D11" s="56">
        <v>105.1</v>
      </c>
      <c r="E11" s="54">
        <v>36594</v>
      </c>
      <c r="F11" s="55">
        <v>75.3</v>
      </c>
      <c r="G11" s="56">
        <v>95.7</v>
      </c>
      <c r="H11" s="54">
        <v>19510</v>
      </c>
      <c r="I11" s="55">
        <v>86</v>
      </c>
      <c r="J11" s="56">
        <v>102.4</v>
      </c>
      <c r="K11" s="54">
        <v>21066</v>
      </c>
      <c r="L11" s="55">
        <v>91.9</v>
      </c>
      <c r="M11" s="56">
        <v>109</v>
      </c>
      <c r="N11" s="54">
        <v>77170</v>
      </c>
      <c r="O11" s="55">
        <v>81.9</v>
      </c>
      <c r="P11" s="56">
        <v>100.7</v>
      </c>
      <c r="Q11" s="54">
        <v>38330</v>
      </c>
      <c r="R11" s="55">
        <v>82.4</v>
      </c>
      <c r="S11" s="56">
        <v>133.3</v>
      </c>
      <c r="T11" s="54">
        <v>115500</v>
      </c>
      <c r="U11" s="55">
        <v>82.1</v>
      </c>
      <c r="V11" s="56">
        <v>109.6</v>
      </c>
      <c r="W11" s="54">
        <v>123309</v>
      </c>
      <c r="X11" s="55">
        <v>100.5</v>
      </c>
      <c r="Y11" s="56">
        <v>67.8</v>
      </c>
    </row>
    <row r="12" spans="1:25" ht="12.75">
      <c r="A12" s="57" t="s">
        <v>94</v>
      </c>
      <c r="B12" s="58">
        <v>115427</v>
      </c>
      <c r="C12" s="59">
        <v>99.4</v>
      </c>
      <c r="D12" s="60">
        <v>103.4</v>
      </c>
      <c r="E12" s="58">
        <v>39798</v>
      </c>
      <c r="F12" s="59">
        <v>108.8</v>
      </c>
      <c r="G12" s="60">
        <v>110.2</v>
      </c>
      <c r="H12" s="58">
        <v>17719</v>
      </c>
      <c r="I12" s="59">
        <v>90.8</v>
      </c>
      <c r="J12" s="60">
        <v>114.4</v>
      </c>
      <c r="K12" s="58">
        <v>18151</v>
      </c>
      <c r="L12" s="59">
        <v>86.2</v>
      </c>
      <c r="M12" s="60">
        <v>128.7</v>
      </c>
      <c r="N12" s="58">
        <v>75668</v>
      </c>
      <c r="O12" s="59">
        <v>98.1</v>
      </c>
      <c r="P12" s="60">
        <v>115.2</v>
      </c>
      <c r="Q12" s="58">
        <v>33877</v>
      </c>
      <c r="R12" s="59">
        <v>88.4</v>
      </c>
      <c r="S12" s="60">
        <v>77.5</v>
      </c>
      <c r="T12" s="58">
        <v>109545</v>
      </c>
      <c r="U12" s="59">
        <v>94.8</v>
      </c>
      <c r="V12" s="60">
        <v>100.1</v>
      </c>
      <c r="W12" s="58">
        <v>129191</v>
      </c>
      <c r="X12" s="59">
        <v>104.8</v>
      </c>
      <c r="Y12" s="60">
        <v>70.2</v>
      </c>
    </row>
    <row r="13" spans="1:25" ht="13.5" thickBot="1">
      <c r="A13" s="61" t="s">
        <v>95</v>
      </c>
      <c r="B13" s="62">
        <v>122808</v>
      </c>
      <c r="C13" s="63">
        <v>106.4</v>
      </c>
      <c r="D13" s="64">
        <v>118.1</v>
      </c>
      <c r="E13" s="62">
        <v>48196</v>
      </c>
      <c r="F13" s="63">
        <v>121.1</v>
      </c>
      <c r="G13" s="64">
        <v>113.1</v>
      </c>
      <c r="H13" s="62">
        <v>21174</v>
      </c>
      <c r="I13" s="63">
        <v>119.5</v>
      </c>
      <c r="J13" s="64">
        <v>123.5</v>
      </c>
      <c r="K13" s="62">
        <v>21918</v>
      </c>
      <c r="L13" s="63">
        <v>120.8</v>
      </c>
      <c r="M13" s="64">
        <v>126.1</v>
      </c>
      <c r="N13" s="62">
        <v>91288</v>
      </c>
      <c r="O13" s="63">
        <v>120.6</v>
      </c>
      <c r="P13" s="64">
        <v>118.3</v>
      </c>
      <c r="Q13" s="62">
        <v>34771</v>
      </c>
      <c r="R13" s="63">
        <v>102.6</v>
      </c>
      <c r="S13" s="64">
        <v>54.6</v>
      </c>
      <c r="T13" s="62">
        <v>126059</v>
      </c>
      <c r="U13" s="63">
        <v>115.1</v>
      </c>
      <c r="V13" s="64">
        <v>89.5</v>
      </c>
      <c r="W13" s="62">
        <v>125940</v>
      </c>
      <c r="X13" s="63">
        <v>97.5</v>
      </c>
      <c r="Y13" s="64">
        <v>85.6</v>
      </c>
    </row>
    <row r="14" spans="1:25" ht="13.5" thickBot="1">
      <c r="A14" s="65" t="s">
        <v>96</v>
      </c>
      <c r="B14" s="66">
        <v>354399</v>
      </c>
      <c r="C14" s="67">
        <v>91</v>
      </c>
      <c r="D14" s="68">
        <v>108.7</v>
      </c>
      <c r="E14" s="66">
        <v>124588</v>
      </c>
      <c r="F14" s="67">
        <v>97.4</v>
      </c>
      <c r="G14" s="68">
        <v>106.5</v>
      </c>
      <c r="H14" s="66">
        <v>58403</v>
      </c>
      <c r="I14" s="67">
        <v>95.7</v>
      </c>
      <c r="J14" s="68">
        <v>113</v>
      </c>
      <c r="K14" s="66">
        <v>61135</v>
      </c>
      <c r="L14" s="67">
        <v>99.6</v>
      </c>
      <c r="M14" s="68">
        <v>120.3</v>
      </c>
      <c r="N14" s="66">
        <v>244126</v>
      </c>
      <c r="O14" s="67">
        <v>97.5</v>
      </c>
      <c r="P14" s="68">
        <v>111.2</v>
      </c>
      <c r="Q14" s="66">
        <v>106978</v>
      </c>
      <c r="R14" s="67">
        <v>73.2</v>
      </c>
      <c r="S14" s="68">
        <v>78.6</v>
      </c>
      <c r="T14" s="66">
        <v>351104</v>
      </c>
      <c r="U14" s="67">
        <v>88.6</v>
      </c>
      <c r="V14" s="68">
        <v>98.7</v>
      </c>
      <c r="W14" s="66"/>
      <c r="X14" s="67"/>
      <c r="Y14" s="68"/>
    </row>
    <row r="15" spans="1:25" ht="12.75">
      <c r="A15" s="69" t="s">
        <v>97</v>
      </c>
      <c r="B15" s="54">
        <v>139574</v>
      </c>
      <c r="C15" s="55">
        <v>113.7</v>
      </c>
      <c r="D15" s="56">
        <v>99.2</v>
      </c>
      <c r="E15" s="54">
        <v>47146</v>
      </c>
      <c r="F15" s="55">
        <v>97.8</v>
      </c>
      <c r="G15" s="56">
        <v>120.7</v>
      </c>
      <c r="H15" s="54">
        <v>21480</v>
      </c>
      <c r="I15" s="55">
        <v>101.4</v>
      </c>
      <c r="J15" s="56">
        <v>118.6</v>
      </c>
      <c r="K15" s="54">
        <v>21087</v>
      </c>
      <c r="L15" s="55">
        <v>96.2</v>
      </c>
      <c r="M15" s="56">
        <v>115.1</v>
      </c>
      <c r="N15" s="54">
        <v>89713</v>
      </c>
      <c r="O15" s="55">
        <v>98.3</v>
      </c>
      <c r="P15" s="56">
        <v>118.9</v>
      </c>
      <c r="Q15" s="54">
        <v>45795</v>
      </c>
      <c r="R15" s="55">
        <v>131.7</v>
      </c>
      <c r="S15" s="56">
        <v>70.3</v>
      </c>
      <c r="T15" s="54">
        <v>135508</v>
      </c>
      <c r="U15" s="55">
        <v>107.5</v>
      </c>
      <c r="V15" s="56">
        <v>96.4</v>
      </c>
      <c r="W15" s="54">
        <v>130006</v>
      </c>
      <c r="X15" s="55">
        <v>103.2</v>
      </c>
      <c r="Y15" s="56">
        <v>88.3</v>
      </c>
    </row>
    <row r="16" spans="1:25" ht="12.75">
      <c r="A16" s="57" t="s">
        <v>98</v>
      </c>
      <c r="B16" s="58">
        <v>134492</v>
      </c>
      <c r="C16" s="59">
        <v>96.4</v>
      </c>
      <c r="D16" s="60">
        <v>99.3</v>
      </c>
      <c r="E16" s="58">
        <v>34850</v>
      </c>
      <c r="F16" s="59">
        <v>73.9</v>
      </c>
      <c r="G16" s="60">
        <v>99.7</v>
      </c>
      <c r="H16" s="58">
        <v>15741</v>
      </c>
      <c r="I16" s="59">
        <v>73.3</v>
      </c>
      <c r="J16" s="60">
        <v>110.6</v>
      </c>
      <c r="K16" s="58">
        <v>15954</v>
      </c>
      <c r="L16" s="59">
        <v>75.7</v>
      </c>
      <c r="M16" s="60">
        <v>103.4</v>
      </c>
      <c r="N16" s="58">
        <v>66545</v>
      </c>
      <c r="O16" s="59">
        <v>74.2</v>
      </c>
      <c r="P16" s="60">
        <v>103</v>
      </c>
      <c r="Q16" s="58">
        <v>61982</v>
      </c>
      <c r="R16" s="59">
        <v>135.3</v>
      </c>
      <c r="S16" s="60">
        <v>85.4</v>
      </c>
      <c r="T16" s="58">
        <v>128527</v>
      </c>
      <c r="U16" s="59">
        <v>94.8</v>
      </c>
      <c r="V16" s="60">
        <v>93.7</v>
      </c>
      <c r="W16" s="58">
        <v>135971</v>
      </c>
      <c r="X16" s="59">
        <v>104.6</v>
      </c>
      <c r="Y16" s="60">
        <v>93.5</v>
      </c>
    </row>
    <row r="17" spans="1:25" ht="13.5" thickBot="1">
      <c r="A17" s="61" t="s">
        <v>99</v>
      </c>
      <c r="B17" s="62">
        <v>133402</v>
      </c>
      <c r="C17" s="59">
        <v>99.2</v>
      </c>
      <c r="D17" s="60">
        <v>99</v>
      </c>
      <c r="E17" s="62">
        <v>45183</v>
      </c>
      <c r="F17" s="63">
        <v>129.6</v>
      </c>
      <c r="G17" s="64">
        <v>100.4</v>
      </c>
      <c r="H17" s="62">
        <v>20203</v>
      </c>
      <c r="I17" s="63">
        <v>128.3</v>
      </c>
      <c r="J17" s="64">
        <v>105.4</v>
      </c>
      <c r="K17" s="62">
        <v>19322</v>
      </c>
      <c r="L17" s="63">
        <v>121.1</v>
      </c>
      <c r="M17" s="64">
        <v>103</v>
      </c>
      <c r="N17" s="62">
        <v>84708</v>
      </c>
      <c r="O17" s="63">
        <v>127.3</v>
      </c>
      <c r="P17" s="64">
        <v>102.2</v>
      </c>
      <c r="Q17" s="62">
        <v>49752</v>
      </c>
      <c r="R17" s="63">
        <v>80.3</v>
      </c>
      <c r="S17" s="64">
        <v>75.8</v>
      </c>
      <c r="T17" s="62">
        <v>134460</v>
      </c>
      <c r="U17" s="63">
        <v>104.6</v>
      </c>
      <c r="V17" s="64">
        <v>90.5</v>
      </c>
      <c r="W17" s="62">
        <v>134913</v>
      </c>
      <c r="X17" s="59">
        <v>99.2</v>
      </c>
      <c r="Y17" s="60">
        <v>102.5</v>
      </c>
    </row>
    <row r="18" spans="1:25" ht="13.5" thickBot="1">
      <c r="A18" s="65" t="s">
        <v>100</v>
      </c>
      <c r="B18" s="66">
        <v>407468</v>
      </c>
      <c r="C18" s="67">
        <v>115</v>
      </c>
      <c r="D18" s="68">
        <v>99.2</v>
      </c>
      <c r="E18" s="66">
        <v>127179</v>
      </c>
      <c r="F18" s="67">
        <v>102.1</v>
      </c>
      <c r="G18" s="68">
        <v>106.9</v>
      </c>
      <c r="H18" s="66">
        <v>57424</v>
      </c>
      <c r="I18" s="67">
        <v>98.3</v>
      </c>
      <c r="J18" s="68">
        <v>111.5</v>
      </c>
      <c r="K18" s="66">
        <v>56363</v>
      </c>
      <c r="L18" s="67">
        <v>92.2</v>
      </c>
      <c r="M18" s="68">
        <v>107.3</v>
      </c>
      <c r="N18" s="66">
        <v>240966</v>
      </c>
      <c r="O18" s="67">
        <v>98.7</v>
      </c>
      <c r="P18" s="68">
        <v>108.1</v>
      </c>
      <c r="Q18" s="66">
        <v>157529</v>
      </c>
      <c r="R18" s="67">
        <v>147.3</v>
      </c>
      <c r="S18" s="68">
        <v>77.5</v>
      </c>
      <c r="T18" s="66">
        <v>398495</v>
      </c>
      <c r="U18" s="67">
        <v>113.5</v>
      </c>
      <c r="V18" s="68">
        <v>93.5</v>
      </c>
      <c r="W18" s="66"/>
      <c r="X18" s="67"/>
      <c r="Y18" s="68"/>
    </row>
    <row r="19" spans="1:25" ht="12.75">
      <c r="A19" s="69" t="s">
        <v>101</v>
      </c>
      <c r="B19" s="54">
        <v>149159</v>
      </c>
      <c r="C19" s="55">
        <v>111.8</v>
      </c>
      <c r="D19" s="56">
        <v>99.1</v>
      </c>
      <c r="E19" s="54">
        <v>44931</v>
      </c>
      <c r="F19" s="55">
        <v>99.4</v>
      </c>
      <c r="G19" s="56">
        <v>94</v>
      </c>
      <c r="H19" s="54">
        <v>20636</v>
      </c>
      <c r="I19" s="55">
        <v>102.1</v>
      </c>
      <c r="J19" s="56">
        <v>98.1</v>
      </c>
      <c r="K19" s="54">
        <v>20918</v>
      </c>
      <c r="L19" s="55">
        <v>108.3</v>
      </c>
      <c r="M19" s="56">
        <v>99.7</v>
      </c>
      <c r="N19" s="54">
        <v>86485</v>
      </c>
      <c r="O19" s="55">
        <v>102.1</v>
      </c>
      <c r="P19" s="56">
        <v>96.3</v>
      </c>
      <c r="Q19" s="54">
        <v>59282</v>
      </c>
      <c r="R19" s="55">
        <v>119.2</v>
      </c>
      <c r="S19" s="56">
        <v>91</v>
      </c>
      <c r="T19" s="54">
        <v>145767</v>
      </c>
      <c r="U19" s="55">
        <v>108.4</v>
      </c>
      <c r="V19" s="56">
        <v>94.1</v>
      </c>
      <c r="W19" s="54">
        <v>138305</v>
      </c>
      <c r="X19" s="55">
        <v>102.5</v>
      </c>
      <c r="Y19" s="56">
        <v>108.7</v>
      </c>
    </row>
    <row r="20" spans="1:25" ht="12.75">
      <c r="A20" s="57" t="s">
        <v>102</v>
      </c>
      <c r="B20" s="58">
        <v>130265</v>
      </c>
      <c r="C20" s="59">
        <v>87.3</v>
      </c>
      <c r="D20" s="60">
        <v>99.1</v>
      </c>
      <c r="E20" s="58">
        <v>50186</v>
      </c>
      <c r="F20" s="59">
        <v>111.7</v>
      </c>
      <c r="G20" s="60">
        <v>111.6</v>
      </c>
      <c r="H20" s="58">
        <v>21184</v>
      </c>
      <c r="I20" s="59">
        <v>102.7</v>
      </c>
      <c r="J20" s="60">
        <v>110.5</v>
      </c>
      <c r="K20" s="58">
        <v>21741</v>
      </c>
      <c r="L20" s="59">
        <v>103.9</v>
      </c>
      <c r="M20" s="60">
        <v>110.5</v>
      </c>
      <c r="N20" s="58">
        <v>93111</v>
      </c>
      <c r="O20" s="59">
        <v>107.7</v>
      </c>
      <c r="P20" s="60">
        <v>111.1</v>
      </c>
      <c r="Q20" s="58">
        <v>50735</v>
      </c>
      <c r="R20" s="59">
        <v>85.6</v>
      </c>
      <c r="S20" s="60">
        <v>107.6</v>
      </c>
      <c r="T20" s="58">
        <v>143846</v>
      </c>
      <c r="U20" s="59">
        <v>98.7</v>
      </c>
      <c r="V20" s="60">
        <v>109.8</v>
      </c>
      <c r="W20" s="58">
        <v>124724</v>
      </c>
      <c r="X20" s="59">
        <v>90.2</v>
      </c>
      <c r="Y20" s="60">
        <v>97.7</v>
      </c>
    </row>
    <row r="21" spans="1:25" ht="13.5" thickBot="1">
      <c r="A21" s="61" t="s">
        <v>103</v>
      </c>
      <c r="B21" s="62">
        <v>141481</v>
      </c>
      <c r="C21" s="59">
        <v>108.6</v>
      </c>
      <c r="D21" s="60">
        <v>105.5</v>
      </c>
      <c r="E21" s="62">
        <v>43929</v>
      </c>
      <c r="F21" s="63">
        <v>87.5</v>
      </c>
      <c r="G21" s="64">
        <v>97.6</v>
      </c>
      <c r="H21" s="62">
        <v>18577</v>
      </c>
      <c r="I21" s="63">
        <v>87.7</v>
      </c>
      <c r="J21" s="64">
        <v>104.2</v>
      </c>
      <c r="K21" s="62">
        <v>18909</v>
      </c>
      <c r="L21" s="63">
        <v>87</v>
      </c>
      <c r="M21" s="64">
        <v>99.5</v>
      </c>
      <c r="N21" s="62">
        <v>81415</v>
      </c>
      <c r="O21" s="63">
        <v>87.4</v>
      </c>
      <c r="P21" s="64">
        <v>99.5</v>
      </c>
      <c r="Q21" s="62">
        <v>49394</v>
      </c>
      <c r="R21" s="63">
        <v>97.4</v>
      </c>
      <c r="S21" s="64">
        <v>97.6</v>
      </c>
      <c r="T21" s="62">
        <v>130809</v>
      </c>
      <c r="U21" s="63">
        <v>90.9</v>
      </c>
      <c r="V21" s="64">
        <v>98.8</v>
      </c>
      <c r="W21" s="62">
        <v>135396</v>
      </c>
      <c r="X21" s="59">
        <v>108.6</v>
      </c>
      <c r="Y21" s="60">
        <v>104.7</v>
      </c>
    </row>
    <row r="22" spans="1:25" ht="13.5" thickBot="1">
      <c r="A22" s="65" t="s">
        <v>104</v>
      </c>
      <c r="B22" s="66">
        <v>420905</v>
      </c>
      <c r="C22" s="67">
        <v>103.3</v>
      </c>
      <c r="D22" s="68">
        <v>101.2</v>
      </c>
      <c r="E22" s="66">
        <v>139046</v>
      </c>
      <c r="F22" s="67">
        <v>109.3</v>
      </c>
      <c r="G22" s="68">
        <v>100.9</v>
      </c>
      <c r="H22" s="66">
        <v>60397</v>
      </c>
      <c r="I22" s="67">
        <v>105.2</v>
      </c>
      <c r="J22" s="68">
        <v>104.1</v>
      </c>
      <c r="K22" s="66">
        <v>61568</v>
      </c>
      <c r="L22" s="67">
        <v>109.2</v>
      </c>
      <c r="M22" s="68">
        <v>103.2</v>
      </c>
      <c r="N22" s="66">
        <v>261011</v>
      </c>
      <c r="O22" s="67">
        <v>108.3</v>
      </c>
      <c r="P22" s="68">
        <v>102.2</v>
      </c>
      <c r="Q22" s="66">
        <v>159411</v>
      </c>
      <c r="R22" s="67">
        <v>101.2</v>
      </c>
      <c r="S22" s="68">
        <v>97.9</v>
      </c>
      <c r="T22" s="66">
        <v>420422</v>
      </c>
      <c r="U22" s="67">
        <v>105.5</v>
      </c>
      <c r="V22" s="68">
        <v>100.5</v>
      </c>
      <c r="W22" s="66"/>
      <c r="X22" s="67"/>
      <c r="Y22" s="68"/>
    </row>
    <row r="23" spans="1:25" ht="13.5" thickBot="1">
      <c r="A23" s="107" t="s">
        <v>156</v>
      </c>
      <c r="B23" s="111">
        <v>1572409</v>
      </c>
      <c r="C23" s="112"/>
      <c r="D23" s="113"/>
      <c r="E23" s="111">
        <v>518678</v>
      </c>
      <c r="F23" s="112"/>
      <c r="G23" s="113"/>
      <c r="H23" s="111">
        <v>237259</v>
      </c>
      <c r="I23" s="112"/>
      <c r="J23" s="113"/>
      <c r="K23" s="111">
        <v>240427</v>
      </c>
      <c r="L23" s="112"/>
      <c r="M23" s="113"/>
      <c r="N23" s="111">
        <v>996364</v>
      </c>
      <c r="O23" s="112"/>
      <c r="P23" s="113"/>
      <c r="Q23" s="111">
        <v>569980</v>
      </c>
      <c r="R23" s="112"/>
      <c r="S23" s="113"/>
      <c r="T23" s="111">
        <v>1566344</v>
      </c>
      <c r="U23" s="112"/>
      <c r="V23" s="113"/>
      <c r="W23" s="111">
        <v>135396</v>
      </c>
      <c r="X23" s="112"/>
      <c r="Y23" s="113"/>
    </row>
    <row r="24" spans="1:25" ht="13.5" thickBot="1">
      <c r="A24" s="107" t="s">
        <v>152</v>
      </c>
      <c r="B24" s="111">
        <v>1586318</v>
      </c>
      <c r="C24" s="112"/>
      <c r="D24" s="113"/>
      <c r="E24" s="111">
        <v>503377</v>
      </c>
      <c r="F24" s="112"/>
      <c r="G24" s="113"/>
      <c r="H24" s="111">
        <v>217367</v>
      </c>
      <c r="I24" s="112"/>
      <c r="J24" s="113"/>
      <c r="K24" s="111">
        <v>221498</v>
      </c>
      <c r="L24" s="112"/>
      <c r="M24" s="113"/>
      <c r="N24" s="111">
        <v>942242</v>
      </c>
      <c r="O24" s="112"/>
      <c r="P24" s="113"/>
      <c r="Q24" s="111">
        <v>666822</v>
      </c>
      <c r="R24" s="112"/>
      <c r="S24" s="113"/>
      <c r="T24" s="111">
        <v>1609064</v>
      </c>
      <c r="U24" s="112"/>
      <c r="V24" s="113"/>
      <c r="W24" s="111">
        <v>129331</v>
      </c>
      <c r="X24" s="112"/>
      <c r="Y24" s="113"/>
    </row>
    <row r="25" spans="1:25" ht="13.5" thickBot="1">
      <c r="A25" s="65" t="s">
        <v>89</v>
      </c>
      <c r="B25" s="108">
        <f>B23/B24</f>
        <v>0.9912318967571445</v>
      </c>
      <c r="C25" s="109"/>
      <c r="D25" s="110"/>
      <c r="E25" s="108">
        <f>E23/E24</f>
        <v>1.030396700683583</v>
      </c>
      <c r="F25" s="109"/>
      <c r="G25" s="110"/>
      <c r="H25" s="108">
        <f>H23/H24</f>
        <v>1.0915134312016084</v>
      </c>
      <c r="I25" s="109"/>
      <c r="J25" s="110"/>
      <c r="K25" s="108">
        <f>K23/K24</f>
        <v>1.0854590109165771</v>
      </c>
      <c r="L25" s="109"/>
      <c r="M25" s="110"/>
      <c r="N25" s="108">
        <f>N23/N24</f>
        <v>1.0574395961971552</v>
      </c>
      <c r="O25" s="109"/>
      <c r="P25" s="110"/>
      <c r="Q25" s="108">
        <f>Q23/Q24</f>
        <v>0.8547708383946541</v>
      </c>
      <c r="R25" s="109"/>
      <c r="S25" s="110"/>
      <c r="T25" s="108">
        <f>T23/T24</f>
        <v>0.9734504034643743</v>
      </c>
      <c r="U25" s="109"/>
      <c r="V25" s="110"/>
      <c r="W25" s="108">
        <f>W23/W24</f>
        <v>1.0468951759438958</v>
      </c>
      <c r="X25" s="109"/>
      <c r="Y25" s="110"/>
    </row>
    <row r="26" spans="1:25" ht="12.75">
      <c r="A26" s="53">
        <v>44197</v>
      </c>
      <c r="B26" s="54">
        <v>148733</v>
      </c>
      <c r="C26" s="55">
        <v>105.1</v>
      </c>
      <c r="D26" s="56">
        <v>106.3</v>
      </c>
      <c r="E26" s="54">
        <v>40845</v>
      </c>
      <c r="F26" s="55">
        <v>93</v>
      </c>
      <c r="G26" s="56">
        <v>102.6</v>
      </c>
      <c r="H26" s="54">
        <v>17721</v>
      </c>
      <c r="I26" s="55">
        <v>95.4</v>
      </c>
      <c r="J26" s="56">
        <v>93.5</v>
      </c>
      <c r="K26" s="54">
        <v>18227</v>
      </c>
      <c r="L26" s="55">
        <v>96.4</v>
      </c>
      <c r="M26" s="56">
        <v>97</v>
      </c>
      <c r="N26" s="54">
        <v>76793</v>
      </c>
      <c r="O26" s="55">
        <v>94.3</v>
      </c>
      <c r="P26" s="56">
        <v>99</v>
      </c>
      <c r="Q26" s="54">
        <v>47736</v>
      </c>
      <c r="R26" s="55">
        <v>96.6</v>
      </c>
      <c r="S26" s="56">
        <v>102.9</v>
      </c>
      <c r="T26" s="54">
        <v>124529</v>
      </c>
      <c r="U26" s="55">
        <v>95.2</v>
      </c>
      <c r="V26" s="56">
        <v>100.5</v>
      </c>
      <c r="W26" s="54">
        <v>159600</v>
      </c>
      <c r="X26" s="55">
        <v>117.9</v>
      </c>
      <c r="Y26" s="56">
        <v>109.8</v>
      </c>
    </row>
    <row r="27" spans="1:25" ht="12.75">
      <c r="A27" s="57" t="s">
        <v>90</v>
      </c>
      <c r="B27" s="58">
        <v>128478</v>
      </c>
      <c r="C27" s="59">
        <v>86.4</v>
      </c>
      <c r="D27" s="60">
        <v>99.3</v>
      </c>
      <c r="E27" s="58">
        <v>44194</v>
      </c>
      <c r="F27" s="59">
        <v>108.2</v>
      </c>
      <c r="G27" s="60">
        <v>112.1</v>
      </c>
      <c r="H27" s="58">
        <v>18374</v>
      </c>
      <c r="I27" s="59">
        <v>103.7</v>
      </c>
      <c r="J27" s="60">
        <v>94.8</v>
      </c>
      <c r="K27" s="58">
        <v>18394</v>
      </c>
      <c r="L27" s="59">
        <v>100.9</v>
      </c>
      <c r="M27" s="60">
        <v>93.6</v>
      </c>
      <c r="N27" s="58">
        <v>80962</v>
      </c>
      <c r="O27" s="59">
        <v>105.4</v>
      </c>
      <c r="P27" s="60">
        <v>103.2</v>
      </c>
      <c r="Q27" s="58">
        <v>46434</v>
      </c>
      <c r="R27" s="59">
        <v>97.3</v>
      </c>
      <c r="S27" s="60">
        <v>87.4</v>
      </c>
      <c r="T27" s="58">
        <v>127396</v>
      </c>
      <c r="U27" s="59">
        <v>102.3</v>
      </c>
      <c r="V27" s="60">
        <v>96.8</v>
      </c>
      <c r="W27" s="58">
        <v>160682</v>
      </c>
      <c r="X27" s="59">
        <v>100.7</v>
      </c>
      <c r="Y27" s="60">
        <v>112.3</v>
      </c>
    </row>
    <row r="28" spans="1:25" ht="13.5" thickBot="1">
      <c r="A28" s="61" t="s">
        <v>91</v>
      </c>
      <c r="B28" s="62">
        <v>115627</v>
      </c>
      <c r="C28" s="59">
        <v>90</v>
      </c>
      <c r="D28" s="60">
        <v>96.1</v>
      </c>
      <c r="E28" s="62">
        <v>44706</v>
      </c>
      <c r="F28" s="63">
        <v>101.2</v>
      </c>
      <c r="G28" s="64">
        <v>91.9</v>
      </c>
      <c r="H28" s="62">
        <v>20678</v>
      </c>
      <c r="I28" s="63">
        <v>112.5</v>
      </c>
      <c r="J28" s="64">
        <v>91.1</v>
      </c>
      <c r="K28" s="62">
        <v>21523</v>
      </c>
      <c r="L28" s="63">
        <v>117</v>
      </c>
      <c r="M28" s="64">
        <v>93.9</v>
      </c>
      <c r="N28" s="62">
        <v>86907</v>
      </c>
      <c r="O28" s="63">
        <v>107.3</v>
      </c>
      <c r="P28" s="64">
        <v>92.2</v>
      </c>
      <c r="Q28" s="62">
        <v>42039</v>
      </c>
      <c r="R28" s="63">
        <v>90.5</v>
      </c>
      <c r="S28" s="64">
        <v>90.4</v>
      </c>
      <c r="T28" s="62">
        <v>128946</v>
      </c>
      <c r="U28" s="63">
        <v>101.2</v>
      </c>
      <c r="V28" s="64">
        <v>91.6</v>
      </c>
      <c r="W28" s="62">
        <v>147363</v>
      </c>
      <c r="X28" s="59">
        <v>91.7</v>
      </c>
      <c r="Y28" s="60">
        <v>120.2</v>
      </c>
    </row>
    <row r="29" spans="1:25" ht="13.5" thickBot="1">
      <c r="A29" s="65" t="s">
        <v>92</v>
      </c>
      <c r="B29" s="66">
        <v>392838</v>
      </c>
      <c r="C29" s="67">
        <v>93.3</v>
      </c>
      <c r="D29" s="68">
        <v>100.8</v>
      </c>
      <c r="E29" s="66">
        <v>129745</v>
      </c>
      <c r="F29" s="67">
        <v>93.3</v>
      </c>
      <c r="G29" s="68">
        <v>101.5</v>
      </c>
      <c r="H29" s="66">
        <v>56773</v>
      </c>
      <c r="I29" s="67">
        <v>94</v>
      </c>
      <c r="J29" s="68">
        <v>93</v>
      </c>
      <c r="K29" s="66">
        <v>58144</v>
      </c>
      <c r="L29" s="67">
        <v>94.4</v>
      </c>
      <c r="M29" s="68">
        <v>94.8</v>
      </c>
      <c r="N29" s="66">
        <v>244662</v>
      </c>
      <c r="O29" s="67">
        <v>93.7</v>
      </c>
      <c r="P29" s="68">
        <v>97.8</v>
      </c>
      <c r="Q29" s="66">
        <v>136209</v>
      </c>
      <c r="R29" s="67">
        <v>85.4</v>
      </c>
      <c r="S29" s="68">
        <v>93.3</v>
      </c>
      <c r="T29" s="66">
        <v>380871</v>
      </c>
      <c r="U29" s="67">
        <v>90.6</v>
      </c>
      <c r="V29" s="68">
        <v>96.1</v>
      </c>
      <c r="W29" s="66"/>
      <c r="X29" s="67"/>
      <c r="Y29" s="68"/>
    </row>
    <row r="30" spans="1:25" ht="13.5" thickBot="1">
      <c r="A30" s="107" t="s">
        <v>157</v>
      </c>
      <c r="B30" s="111">
        <v>1575610</v>
      </c>
      <c r="C30" s="112"/>
      <c r="D30" s="113"/>
      <c r="E30" s="111">
        <v>520558</v>
      </c>
      <c r="F30" s="112"/>
      <c r="G30" s="113"/>
      <c r="H30" s="111">
        <v>232997</v>
      </c>
      <c r="I30" s="112"/>
      <c r="J30" s="113"/>
      <c r="K30" s="111">
        <v>237210</v>
      </c>
      <c r="L30" s="112"/>
      <c r="M30" s="113"/>
      <c r="N30" s="111">
        <v>990765</v>
      </c>
      <c r="O30" s="112"/>
      <c r="P30" s="113"/>
      <c r="Q30" s="111">
        <v>560127</v>
      </c>
      <c r="R30" s="112"/>
      <c r="S30" s="113"/>
      <c r="T30" s="111">
        <v>1550892</v>
      </c>
      <c r="U30" s="112"/>
      <c r="V30" s="113"/>
      <c r="W30" s="111">
        <v>147363</v>
      </c>
      <c r="X30" s="112"/>
      <c r="Y30" s="113"/>
    </row>
    <row r="31" spans="1:25" ht="13.5" thickBot="1">
      <c r="A31" s="107" t="s">
        <v>154</v>
      </c>
      <c r="B31" s="111">
        <v>1542643</v>
      </c>
      <c r="C31" s="112"/>
      <c r="D31" s="113"/>
      <c r="E31" s="111">
        <v>501593</v>
      </c>
      <c r="F31" s="112"/>
      <c r="G31" s="113"/>
      <c r="H31" s="111">
        <v>222252</v>
      </c>
      <c r="I31" s="112"/>
      <c r="J31" s="113"/>
      <c r="K31" s="111">
        <v>224352</v>
      </c>
      <c r="L31" s="112"/>
      <c r="M31" s="113"/>
      <c r="N31" s="111">
        <v>948197</v>
      </c>
      <c r="O31" s="112"/>
      <c r="P31" s="113"/>
      <c r="Q31" s="111">
        <v>648459</v>
      </c>
      <c r="R31" s="112"/>
      <c r="S31" s="113"/>
      <c r="T31" s="111">
        <v>1596656</v>
      </c>
      <c r="U31" s="112"/>
      <c r="V31" s="113"/>
      <c r="W31" s="111">
        <v>122645</v>
      </c>
      <c r="X31" s="112"/>
      <c r="Y31" s="113"/>
    </row>
    <row r="32" spans="1:25" ht="13.5" thickBot="1">
      <c r="A32" s="65" t="s">
        <v>105</v>
      </c>
      <c r="B32" s="108">
        <v>1.0213704661415506</v>
      </c>
      <c r="C32" s="109"/>
      <c r="D32" s="110"/>
      <c r="E32" s="108">
        <v>1.0378095388093533</v>
      </c>
      <c r="F32" s="109"/>
      <c r="G32" s="110"/>
      <c r="H32" s="108">
        <v>1.048346021633101</v>
      </c>
      <c r="I32" s="109"/>
      <c r="J32" s="110"/>
      <c r="K32" s="108">
        <v>1.057311724433034</v>
      </c>
      <c r="L32" s="109"/>
      <c r="M32" s="110"/>
      <c r="N32" s="108">
        <v>1.0448936244261477</v>
      </c>
      <c r="O32" s="109"/>
      <c r="P32" s="110"/>
      <c r="Q32" s="108">
        <v>0.8637816731666921</v>
      </c>
      <c r="R32" s="109"/>
      <c r="S32" s="110"/>
      <c r="T32" s="108">
        <v>0.9713375955747512</v>
      </c>
      <c r="U32" s="109"/>
      <c r="V32" s="110"/>
      <c r="W32" s="108">
        <v>1.201541033062905</v>
      </c>
      <c r="X32" s="109"/>
      <c r="Y32" s="110"/>
    </row>
    <row r="38" spans="2:23" ht="12.75">
      <c r="B38" s="106"/>
      <c r="E38" s="106"/>
      <c r="H38" s="106"/>
      <c r="K38" s="106"/>
      <c r="N38" s="106"/>
      <c r="Q38" s="106"/>
      <c r="T38" s="106"/>
      <c r="W38" s="106"/>
    </row>
  </sheetData>
  <sheetProtection/>
  <mergeCells count="67">
    <mergeCell ref="A1:Y1"/>
    <mergeCell ref="A3:A5"/>
    <mergeCell ref="B3:D4"/>
    <mergeCell ref="E3:S3"/>
    <mergeCell ref="T3:V4"/>
    <mergeCell ref="W3:Y4"/>
    <mergeCell ref="E4:G4"/>
    <mergeCell ref="H4:J4"/>
    <mergeCell ref="K4:M4"/>
    <mergeCell ref="N4:P4"/>
    <mergeCell ref="Q4:S4"/>
    <mergeCell ref="B10:D10"/>
    <mergeCell ref="E10:G10"/>
    <mergeCell ref="H10:J10"/>
    <mergeCell ref="K10:M10"/>
    <mergeCell ref="N10:P10"/>
    <mergeCell ref="Q10:S10"/>
    <mergeCell ref="T10:V10"/>
    <mergeCell ref="W10:Y10"/>
    <mergeCell ref="B23:D23"/>
    <mergeCell ref="E23:G23"/>
    <mergeCell ref="H23:J23"/>
    <mergeCell ref="K23:M23"/>
    <mergeCell ref="N23:P23"/>
    <mergeCell ref="Q23:S23"/>
    <mergeCell ref="T23:V23"/>
    <mergeCell ref="W23:Y23"/>
    <mergeCell ref="B24:D24"/>
    <mergeCell ref="E24:G24"/>
    <mergeCell ref="H24:J24"/>
    <mergeCell ref="K24:M24"/>
    <mergeCell ref="B25:D25"/>
    <mergeCell ref="E25:G25"/>
    <mergeCell ref="H25:J25"/>
    <mergeCell ref="K25:M25"/>
    <mergeCell ref="T24:V24"/>
    <mergeCell ref="W24:Y24"/>
    <mergeCell ref="N25:P25"/>
    <mergeCell ref="Q25:S25"/>
    <mergeCell ref="T25:V25"/>
    <mergeCell ref="W25:Y25"/>
    <mergeCell ref="N24:P24"/>
    <mergeCell ref="Q24:S24"/>
    <mergeCell ref="B30:D30"/>
    <mergeCell ref="E30:G30"/>
    <mergeCell ref="H30:J30"/>
    <mergeCell ref="K30:M30"/>
    <mergeCell ref="T30:V30"/>
    <mergeCell ref="W30:Y30"/>
    <mergeCell ref="N30:P30"/>
    <mergeCell ref="Q30:S30"/>
    <mergeCell ref="B31:D31"/>
    <mergeCell ref="E31:G31"/>
    <mergeCell ref="H31:J31"/>
    <mergeCell ref="K31:M31"/>
    <mergeCell ref="N31:P31"/>
    <mergeCell ref="Q31:S31"/>
    <mergeCell ref="T31:V31"/>
    <mergeCell ref="W31:Y31"/>
    <mergeCell ref="T32:V32"/>
    <mergeCell ref="W32:Y32"/>
    <mergeCell ref="B32:D32"/>
    <mergeCell ref="E32:G32"/>
    <mergeCell ref="H32:J32"/>
    <mergeCell ref="K32:M32"/>
    <mergeCell ref="N32:P32"/>
    <mergeCell ref="Q32:S32"/>
  </mergeCells>
  <printOptions/>
  <pageMargins left="0.75" right="0.75" top="1" bottom="1" header="0.512" footer="0.512"/>
  <pageSetup horizontalDpi="96" verticalDpi="96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9"/>
  <sheetViews>
    <sheetView zoomScale="85" zoomScaleNormal="85" zoomScalePageLayoutView="0" workbookViewId="0" topLeftCell="A1">
      <selection activeCell="A68" sqref="A68"/>
    </sheetView>
  </sheetViews>
  <sheetFormatPr defaultColWidth="9.00390625" defaultRowHeight="13.5"/>
  <cols>
    <col min="1" max="1" width="13.625" style="0" bestFit="1" customWidth="1"/>
    <col min="2" max="2" width="8.25390625" style="0" bestFit="1" customWidth="1"/>
    <col min="3" max="4" width="6.25390625" style="0" bestFit="1" customWidth="1"/>
    <col min="5" max="5" width="8.25390625" style="0" bestFit="1" customWidth="1"/>
    <col min="6" max="7" width="6.25390625" style="0" bestFit="1" customWidth="1"/>
    <col min="8" max="8" width="7.25390625" style="0" bestFit="1" customWidth="1"/>
    <col min="9" max="10" width="6.25390625" style="0" bestFit="1" customWidth="1"/>
    <col min="11" max="11" width="7.25390625" style="0" bestFit="1" customWidth="1"/>
    <col min="12" max="13" width="6.25390625" style="0" bestFit="1" customWidth="1"/>
    <col min="14" max="14" width="8.25390625" style="0" bestFit="1" customWidth="1"/>
    <col min="15" max="16" width="6.25390625" style="0" bestFit="1" customWidth="1"/>
    <col min="17" max="17" width="8.25390625" style="0" bestFit="1" customWidth="1"/>
    <col min="18" max="19" width="6.25390625" style="0" bestFit="1" customWidth="1"/>
    <col min="20" max="20" width="8.25390625" style="0" bestFit="1" customWidth="1"/>
    <col min="21" max="22" width="6.25390625" style="0" bestFit="1" customWidth="1"/>
    <col min="23" max="23" width="8.25390625" style="0" bestFit="1" customWidth="1"/>
    <col min="24" max="24" width="6.25390625" style="0" bestFit="1" customWidth="1"/>
    <col min="25" max="25" width="14.875" style="0" bestFit="1" customWidth="1"/>
  </cols>
  <sheetData>
    <row r="1" spans="1:25" ht="12.75">
      <c r="A1" s="117" t="s">
        <v>151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</row>
    <row r="2" spans="1:25" ht="13.5" thickBo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50" t="s">
        <v>78</v>
      </c>
    </row>
    <row r="3" spans="1:25" ht="13.5" thickBot="1">
      <c r="A3" s="119"/>
      <c r="B3" s="114" t="s">
        <v>79</v>
      </c>
      <c r="C3" s="115"/>
      <c r="D3" s="116"/>
      <c r="E3" s="124" t="s">
        <v>80</v>
      </c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6"/>
      <c r="T3" s="114" t="s">
        <v>81</v>
      </c>
      <c r="U3" s="115"/>
      <c r="V3" s="116"/>
      <c r="W3" s="114" t="s">
        <v>82</v>
      </c>
      <c r="X3" s="115"/>
      <c r="Y3" s="116"/>
    </row>
    <row r="4" spans="1:25" ht="12.75">
      <c r="A4" s="120"/>
      <c r="B4" s="122"/>
      <c r="C4" s="118"/>
      <c r="D4" s="123"/>
      <c r="E4" s="114" t="s">
        <v>83</v>
      </c>
      <c r="F4" s="115"/>
      <c r="G4" s="116"/>
      <c r="H4" s="114" t="s">
        <v>84</v>
      </c>
      <c r="I4" s="115"/>
      <c r="J4" s="116"/>
      <c r="K4" s="114" t="s">
        <v>85</v>
      </c>
      <c r="L4" s="115"/>
      <c r="M4" s="116"/>
      <c r="N4" s="114" t="s">
        <v>86</v>
      </c>
      <c r="O4" s="115"/>
      <c r="P4" s="116"/>
      <c r="Q4" s="114" t="s">
        <v>87</v>
      </c>
      <c r="R4" s="115"/>
      <c r="S4" s="116"/>
      <c r="T4" s="122"/>
      <c r="U4" s="118"/>
      <c r="V4" s="123"/>
      <c r="W4" s="122"/>
      <c r="X4" s="118"/>
      <c r="Y4" s="123"/>
    </row>
    <row r="5" spans="1:25" ht="13.5" thickBot="1">
      <c r="A5" s="121"/>
      <c r="B5" s="51"/>
      <c r="C5" s="3" t="s">
        <v>88</v>
      </c>
      <c r="D5" s="4" t="s">
        <v>89</v>
      </c>
      <c r="E5" s="51"/>
      <c r="F5" s="3" t="s">
        <v>88</v>
      </c>
      <c r="G5" s="4" t="s">
        <v>89</v>
      </c>
      <c r="H5" s="51"/>
      <c r="I5" s="3" t="s">
        <v>88</v>
      </c>
      <c r="J5" s="4" t="s">
        <v>89</v>
      </c>
      <c r="K5" s="52"/>
      <c r="L5" s="3" t="s">
        <v>88</v>
      </c>
      <c r="M5" s="4" t="s">
        <v>89</v>
      </c>
      <c r="N5" s="51"/>
      <c r="O5" s="3" t="s">
        <v>88</v>
      </c>
      <c r="P5" s="4" t="s">
        <v>89</v>
      </c>
      <c r="Q5" s="52"/>
      <c r="R5" s="3" t="s">
        <v>88</v>
      </c>
      <c r="S5" s="4" t="s">
        <v>89</v>
      </c>
      <c r="T5" s="51"/>
      <c r="U5" s="3" t="s">
        <v>88</v>
      </c>
      <c r="V5" s="4" t="s">
        <v>89</v>
      </c>
      <c r="W5" s="52"/>
      <c r="X5" s="3" t="s">
        <v>88</v>
      </c>
      <c r="Y5" s="4" t="s">
        <v>89</v>
      </c>
    </row>
    <row r="6" spans="1:25" ht="12.75">
      <c r="A6" s="53">
        <v>43831</v>
      </c>
      <c r="B6" s="54">
        <v>154714</v>
      </c>
      <c r="C6" s="55">
        <v>98.48498351305588</v>
      </c>
      <c r="D6" s="56">
        <v>98.45176808975036</v>
      </c>
      <c r="E6" s="54">
        <v>41794</v>
      </c>
      <c r="F6" s="55">
        <v>92.30939128898312</v>
      </c>
      <c r="G6" s="56">
        <v>95.75896437163478</v>
      </c>
      <c r="H6" s="54">
        <v>18294</v>
      </c>
      <c r="I6" s="55">
        <v>99.71112443451246</v>
      </c>
      <c r="J6" s="56">
        <v>92.74994930034475</v>
      </c>
      <c r="K6" s="54">
        <v>19248</v>
      </c>
      <c r="L6" s="55">
        <v>100.46453363954278</v>
      </c>
      <c r="M6" s="56">
        <v>100.53274835474772</v>
      </c>
      <c r="N6" s="54">
        <v>79336</v>
      </c>
      <c r="O6" s="55">
        <v>95.83725930757893</v>
      </c>
      <c r="P6" s="56">
        <v>96.14736714536751</v>
      </c>
      <c r="Q6" s="54">
        <v>52844</v>
      </c>
      <c r="R6" s="55">
        <v>85.05802630096414</v>
      </c>
      <c r="S6" s="56">
        <v>93.84312123741365</v>
      </c>
      <c r="T6" s="54">
        <v>132180</v>
      </c>
      <c r="U6" s="55">
        <v>91.21586650932653</v>
      </c>
      <c r="V6" s="56">
        <v>95.21271231613675</v>
      </c>
      <c r="W6" s="54">
        <v>174611</v>
      </c>
      <c r="X6" s="55">
        <v>114.81749376960354</v>
      </c>
      <c r="Y6" s="56">
        <v>97.70141954688644</v>
      </c>
    </row>
    <row r="7" spans="1:25" ht="12.75">
      <c r="A7" s="57" t="s">
        <v>90</v>
      </c>
      <c r="B7" s="58">
        <v>146334</v>
      </c>
      <c r="C7" s="59">
        <v>94.58355417092183</v>
      </c>
      <c r="D7" s="60">
        <v>104.77274679955322</v>
      </c>
      <c r="E7" s="58">
        <v>42901</v>
      </c>
      <c r="F7" s="59">
        <v>102.64870555582142</v>
      </c>
      <c r="G7" s="60">
        <v>95.26569404658805</v>
      </c>
      <c r="H7" s="58">
        <v>18701</v>
      </c>
      <c r="I7" s="59">
        <v>102.22477314966656</v>
      </c>
      <c r="J7" s="60">
        <v>91.97816250245918</v>
      </c>
      <c r="K7" s="58">
        <v>19166</v>
      </c>
      <c r="L7" s="59">
        <v>99.5739817123857</v>
      </c>
      <c r="M7" s="60">
        <v>93.6846221527031</v>
      </c>
      <c r="N7" s="58">
        <v>80768</v>
      </c>
      <c r="O7" s="59">
        <v>101.80498134516486</v>
      </c>
      <c r="P7" s="60">
        <v>94.10997052072288</v>
      </c>
      <c r="Q7" s="58">
        <v>57244</v>
      </c>
      <c r="R7" s="59">
        <v>108.32639467110741</v>
      </c>
      <c r="S7" s="60">
        <v>98.54024650554292</v>
      </c>
      <c r="T7" s="58">
        <v>138012</v>
      </c>
      <c r="U7" s="59">
        <v>104.41216522923287</v>
      </c>
      <c r="V7" s="60">
        <v>95.89827328631483</v>
      </c>
      <c r="W7" s="58">
        <v>182933</v>
      </c>
      <c r="X7" s="59">
        <v>104.7660227591618</v>
      </c>
      <c r="Y7" s="60">
        <v>104.84948874317944</v>
      </c>
    </row>
    <row r="8" spans="1:25" ht="13.5" thickBot="1">
      <c r="A8" s="61" t="s">
        <v>91</v>
      </c>
      <c r="B8" s="62">
        <v>132264</v>
      </c>
      <c r="C8" s="59">
        <v>90.38500963549141</v>
      </c>
      <c r="D8" s="60">
        <v>98.05686325388294</v>
      </c>
      <c r="E8" s="62">
        <v>44954</v>
      </c>
      <c r="F8" s="63">
        <v>104.78543623691756</v>
      </c>
      <c r="G8" s="64">
        <v>98.29233628512081</v>
      </c>
      <c r="H8" s="62">
        <v>19155</v>
      </c>
      <c r="I8" s="63">
        <v>102.42767766429604</v>
      </c>
      <c r="J8" s="64">
        <v>92.33995372155805</v>
      </c>
      <c r="K8" s="62">
        <v>20093</v>
      </c>
      <c r="L8" s="63">
        <v>104.83668997182511</v>
      </c>
      <c r="M8" s="64">
        <v>93.6561946490165</v>
      </c>
      <c r="N8" s="62">
        <v>84202</v>
      </c>
      <c r="O8" s="63">
        <v>104.25168383518223</v>
      </c>
      <c r="P8" s="64">
        <v>95.75699680438515</v>
      </c>
      <c r="Q8" s="62">
        <v>54337</v>
      </c>
      <c r="R8" s="63">
        <v>94.92173852281461</v>
      </c>
      <c r="S8" s="64">
        <v>96.2773308763599</v>
      </c>
      <c r="T8" s="62">
        <v>138539</v>
      </c>
      <c r="U8" s="63">
        <v>100.38185085354895</v>
      </c>
      <c r="V8" s="64">
        <v>95.96040756107529</v>
      </c>
      <c r="W8" s="62">
        <v>176658</v>
      </c>
      <c r="X8" s="59">
        <v>96.56978237934108</v>
      </c>
      <c r="Y8" s="60">
        <v>107.07453965791036</v>
      </c>
    </row>
    <row r="9" spans="1:25" ht="13.5" thickBot="1">
      <c r="A9" s="65" t="s">
        <v>92</v>
      </c>
      <c r="B9" s="66">
        <v>433312</v>
      </c>
      <c r="C9" s="67">
        <v>95.1725380031672</v>
      </c>
      <c r="D9" s="68">
        <v>100.37340745888348</v>
      </c>
      <c r="E9" s="66">
        <v>129649</v>
      </c>
      <c r="F9" s="67">
        <v>91.42121778373232</v>
      </c>
      <c r="G9" s="68">
        <v>96.455699969497</v>
      </c>
      <c r="H9" s="66">
        <v>56150</v>
      </c>
      <c r="I9" s="67">
        <v>92.03861851918631</v>
      </c>
      <c r="J9" s="68">
        <v>92.35197368421053</v>
      </c>
      <c r="K9" s="66">
        <v>58507</v>
      </c>
      <c r="L9" s="67">
        <v>92.19944214192287</v>
      </c>
      <c r="M9" s="68">
        <v>95.82200530642994</v>
      </c>
      <c r="N9" s="66">
        <v>244306</v>
      </c>
      <c r="O9" s="67">
        <v>91.7481288423045</v>
      </c>
      <c r="P9" s="68">
        <v>95.33111432819165</v>
      </c>
      <c r="Q9" s="66">
        <v>164425</v>
      </c>
      <c r="R9" s="67">
        <v>91.67674920408356</v>
      </c>
      <c r="S9" s="68">
        <v>96.24446122417922</v>
      </c>
      <c r="T9" s="66">
        <v>408731</v>
      </c>
      <c r="U9" s="67">
        <v>91.71940076116616</v>
      </c>
      <c r="V9" s="68">
        <v>95.6964449605724</v>
      </c>
      <c r="W9" s="66"/>
      <c r="X9" s="67"/>
      <c r="Y9" s="68"/>
    </row>
    <row r="10" spans="1:25" ht="13.5" thickBot="1">
      <c r="A10" s="107" t="s">
        <v>143</v>
      </c>
      <c r="B10" s="111">
        <v>1690259</v>
      </c>
      <c r="C10" s="112"/>
      <c r="D10" s="113"/>
      <c r="E10" s="111">
        <v>538922</v>
      </c>
      <c r="F10" s="112"/>
      <c r="G10" s="113"/>
      <c r="H10" s="111">
        <v>237374</v>
      </c>
      <c r="I10" s="112"/>
      <c r="J10" s="113"/>
      <c r="K10" s="111">
        <v>242362</v>
      </c>
      <c r="L10" s="112"/>
      <c r="M10" s="113"/>
      <c r="N10" s="111">
        <v>1018658</v>
      </c>
      <c r="O10" s="112"/>
      <c r="P10" s="113"/>
      <c r="Q10" s="111">
        <v>659929</v>
      </c>
      <c r="R10" s="112"/>
      <c r="S10" s="113"/>
      <c r="T10" s="111">
        <v>1678587</v>
      </c>
      <c r="U10" s="112"/>
      <c r="V10" s="113"/>
      <c r="W10" s="111">
        <v>176658</v>
      </c>
      <c r="X10" s="112"/>
      <c r="Y10" s="113"/>
    </row>
    <row r="11" spans="1:25" ht="12.75">
      <c r="A11" s="69" t="s">
        <v>93</v>
      </c>
      <c r="B11" s="54">
        <v>110500</v>
      </c>
      <c r="C11" s="55">
        <v>83.5</v>
      </c>
      <c r="D11" s="56">
        <v>83.5</v>
      </c>
      <c r="E11" s="54">
        <v>38252</v>
      </c>
      <c r="F11" s="55">
        <v>85.1</v>
      </c>
      <c r="G11" s="56">
        <v>93.5</v>
      </c>
      <c r="H11" s="54">
        <v>19053</v>
      </c>
      <c r="I11" s="55">
        <v>99.5</v>
      </c>
      <c r="J11" s="56">
        <v>92.9</v>
      </c>
      <c r="K11" s="54">
        <v>19326</v>
      </c>
      <c r="L11" s="55">
        <v>96.2</v>
      </c>
      <c r="M11" s="56">
        <v>94</v>
      </c>
      <c r="N11" s="54">
        <v>76631</v>
      </c>
      <c r="O11" s="55">
        <v>91</v>
      </c>
      <c r="P11" s="56">
        <v>93.5</v>
      </c>
      <c r="Q11" s="54">
        <v>28759</v>
      </c>
      <c r="R11" s="55">
        <v>52.9</v>
      </c>
      <c r="S11" s="56">
        <v>58.4</v>
      </c>
      <c r="T11" s="54">
        <v>105390</v>
      </c>
      <c r="U11" s="55">
        <v>76.1</v>
      </c>
      <c r="V11" s="56">
        <v>80.3</v>
      </c>
      <c r="W11" s="54">
        <v>181768</v>
      </c>
      <c r="X11" s="55">
        <v>102.9</v>
      </c>
      <c r="Y11" s="56">
        <v>109.4</v>
      </c>
    </row>
    <row r="12" spans="1:25" ht="12.75">
      <c r="A12" s="57" t="s">
        <v>94</v>
      </c>
      <c r="B12" s="58">
        <v>111639</v>
      </c>
      <c r="C12" s="59">
        <v>101</v>
      </c>
      <c r="D12" s="60">
        <v>96.3</v>
      </c>
      <c r="E12" s="58">
        <v>36112</v>
      </c>
      <c r="F12" s="59">
        <v>94.4</v>
      </c>
      <c r="G12" s="60">
        <v>86.6</v>
      </c>
      <c r="H12" s="58">
        <v>15485</v>
      </c>
      <c r="I12" s="59">
        <v>81.3</v>
      </c>
      <c r="J12" s="60">
        <v>79.8</v>
      </c>
      <c r="K12" s="58">
        <v>14107</v>
      </c>
      <c r="L12" s="59">
        <v>73</v>
      </c>
      <c r="M12" s="60">
        <v>73.4</v>
      </c>
      <c r="N12" s="58">
        <v>65704</v>
      </c>
      <c r="O12" s="59">
        <v>85.7</v>
      </c>
      <c r="P12" s="60">
        <v>81.8</v>
      </c>
      <c r="Q12" s="58">
        <v>43740</v>
      </c>
      <c r="R12" s="59">
        <v>152.1</v>
      </c>
      <c r="S12" s="60">
        <v>105.1</v>
      </c>
      <c r="T12" s="58">
        <v>109444</v>
      </c>
      <c r="U12" s="59">
        <v>103.8</v>
      </c>
      <c r="V12" s="60">
        <v>89.7</v>
      </c>
      <c r="W12" s="58">
        <v>183963</v>
      </c>
      <c r="X12" s="59">
        <v>101.2</v>
      </c>
      <c r="Y12" s="60">
        <v>114.9</v>
      </c>
    </row>
    <row r="13" spans="1:25" ht="13.5" thickBot="1">
      <c r="A13" s="61" t="s">
        <v>95</v>
      </c>
      <c r="B13" s="62">
        <v>103973</v>
      </c>
      <c r="C13" s="63">
        <v>93.1</v>
      </c>
      <c r="D13" s="64">
        <v>78.5</v>
      </c>
      <c r="E13" s="62">
        <v>42617</v>
      </c>
      <c r="F13" s="63">
        <v>118</v>
      </c>
      <c r="G13" s="64">
        <v>89.7</v>
      </c>
      <c r="H13" s="62">
        <v>17146</v>
      </c>
      <c r="I13" s="63">
        <v>110.7</v>
      </c>
      <c r="J13" s="64">
        <v>82.5</v>
      </c>
      <c r="K13" s="62">
        <v>17377</v>
      </c>
      <c r="L13" s="63">
        <v>123.2</v>
      </c>
      <c r="M13" s="64">
        <v>83.5</v>
      </c>
      <c r="N13" s="62">
        <v>77140</v>
      </c>
      <c r="O13" s="63">
        <v>117.4</v>
      </c>
      <c r="P13" s="64">
        <v>86.6</v>
      </c>
      <c r="Q13" s="62">
        <v>63656</v>
      </c>
      <c r="R13" s="63">
        <v>145.5</v>
      </c>
      <c r="S13" s="64">
        <v>128.5</v>
      </c>
      <c r="T13" s="62">
        <v>140796</v>
      </c>
      <c r="U13" s="63">
        <v>128.6</v>
      </c>
      <c r="V13" s="64">
        <v>101.6</v>
      </c>
      <c r="W13" s="62">
        <v>147140</v>
      </c>
      <c r="X13" s="63">
        <v>80</v>
      </c>
      <c r="Y13" s="64">
        <v>95.6</v>
      </c>
    </row>
    <row r="14" spans="1:25" ht="13.5" thickBot="1">
      <c r="A14" s="65" t="s">
        <v>96</v>
      </c>
      <c r="B14" s="66">
        <v>326112</v>
      </c>
      <c r="C14" s="67">
        <v>75.3</v>
      </c>
      <c r="D14" s="68">
        <v>85.7</v>
      </c>
      <c r="E14" s="66">
        <v>116981</v>
      </c>
      <c r="F14" s="67">
        <v>90.2</v>
      </c>
      <c r="G14" s="68">
        <v>89.9</v>
      </c>
      <c r="H14" s="66">
        <v>51684</v>
      </c>
      <c r="I14" s="67">
        <v>92</v>
      </c>
      <c r="J14" s="68">
        <v>85.2</v>
      </c>
      <c r="K14" s="66">
        <v>50810</v>
      </c>
      <c r="L14" s="67">
        <v>86.8</v>
      </c>
      <c r="M14" s="68">
        <v>83.9</v>
      </c>
      <c r="N14" s="66">
        <v>219475</v>
      </c>
      <c r="O14" s="67">
        <v>89.8</v>
      </c>
      <c r="P14" s="68">
        <v>87.3</v>
      </c>
      <c r="Q14" s="66">
        <v>136155</v>
      </c>
      <c r="R14" s="67">
        <v>82.8</v>
      </c>
      <c r="S14" s="68">
        <v>97</v>
      </c>
      <c r="T14" s="66">
        <v>355630</v>
      </c>
      <c r="U14" s="67">
        <v>87</v>
      </c>
      <c r="V14" s="68">
        <v>90.8</v>
      </c>
      <c r="W14" s="66"/>
      <c r="X14" s="67"/>
      <c r="Y14" s="68"/>
    </row>
    <row r="15" spans="1:25" ht="12.75">
      <c r="A15" s="69" t="s">
        <v>97</v>
      </c>
      <c r="B15" s="54">
        <v>140634</v>
      </c>
      <c r="C15" s="55">
        <v>135.3</v>
      </c>
      <c r="D15" s="56">
        <v>105.7</v>
      </c>
      <c r="E15" s="54">
        <v>39049</v>
      </c>
      <c r="F15" s="55">
        <v>91.6</v>
      </c>
      <c r="G15" s="56">
        <v>78.3</v>
      </c>
      <c r="H15" s="54">
        <v>18105</v>
      </c>
      <c r="I15" s="55">
        <v>105.6</v>
      </c>
      <c r="J15" s="56">
        <v>81.6</v>
      </c>
      <c r="K15" s="54">
        <v>18318</v>
      </c>
      <c r="L15" s="55">
        <v>105.4</v>
      </c>
      <c r="M15" s="56">
        <v>82.5</v>
      </c>
      <c r="N15" s="54">
        <v>75472</v>
      </c>
      <c r="O15" s="55">
        <v>97.8</v>
      </c>
      <c r="P15" s="56">
        <v>80</v>
      </c>
      <c r="Q15" s="54">
        <v>65141</v>
      </c>
      <c r="R15" s="55">
        <v>102.3</v>
      </c>
      <c r="S15" s="56">
        <v>117</v>
      </c>
      <c r="T15" s="54">
        <v>140613</v>
      </c>
      <c r="U15" s="55">
        <v>99.9</v>
      </c>
      <c r="V15" s="56">
        <v>93.8</v>
      </c>
      <c r="W15" s="54">
        <v>147161</v>
      </c>
      <c r="X15" s="55">
        <v>100</v>
      </c>
      <c r="Y15" s="56">
        <v>107.5</v>
      </c>
    </row>
    <row r="16" spans="1:25" ht="12.75">
      <c r="A16" s="57" t="s">
        <v>98</v>
      </c>
      <c r="B16" s="58">
        <v>135446</v>
      </c>
      <c r="C16" s="59">
        <v>96.3</v>
      </c>
      <c r="D16" s="60">
        <v>91.7</v>
      </c>
      <c r="E16" s="58">
        <v>34951</v>
      </c>
      <c r="F16" s="59">
        <v>89.5</v>
      </c>
      <c r="G16" s="60">
        <v>91.4</v>
      </c>
      <c r="H16" s="58">
        <v>14237</v>
      </c>
      <c r="I16" s="59">
        <v>78.6</v>
      </c>
      <c r="J16" s="60">
        <v>86.1</v>
      </c>
      <c r="K16" s="58">
        <v>15431</v>
      </c>
      <c r="L16" s="59">
        <v>84.2</v>
      </c>
      <c r="M16" s="60">
        <v>90</v>
      </c>
      <c r="N16" s="58">
        <v>64619</v>
      </c>
      <c r="O16" s="59">
        <v>85.6</v>
      </c>
      <c r="P16" s="60">
        <v>89.8</v>
      </c>
      <c r="Q16" s="58">
        <v>72584</v>
      </c>
      <c r="R16" s="59">
        <v>111.4</v>
      </c>
      <c r="S16" s="60">
        <v>124.7</v>
      </c>
      <c r="T16" s="58">
        <v>137203</v>
      </c>
      <c r="U16" s="59">
        <v>97.6</v>
      </c>
      <c r="V16" s="60">
        <v>105.4</v>
      </c>
      <c r="W16" s="58">
        <v>145404</v>
      </c>
      <c r="X16" s="59">
        <v>98.8</v>
      </c>
      <c r="Y16" s="60">
        <v>94.1</v>
      </c>
    </row>
    <row r="17" spans="1:25" ht="13.5" thickBot="1">
      <c r="A17" s="61" t="s">
        <v>99</v>
      </c>
      <c r="B17" s="62">
        <v>134713</v>
      </c>
      <c r="C17" s="59">
        <v>99.5</v>
      </c>
      <c r="D17" s="60">
        <v>96.1</v>
      </c>
      <c r="E17" s="62">
        <v>44992</v>
      </c>
      <c r="F17" s="63">
        <v>128.7</v>
      </c>
      <c r="G17" s="64">
        <v>91.5</v>
      </c>
      <c r="H17" s="62">
        <v>19160</v>
      </c>
      <c r="I17" s="63">
        <v>134.6</v>
      </c>
      <c r="J17" s="64">
        <v>92.1</v>
      </c>
      <c r="K17" s="62">
        <v>18759</v>
      </c>
      <c r="L17" s="63">
        <v>121.6</v>
      </c>
      <c r="M17" s="64">
        <v>91.7</v>
      </c>
      <c r="N17" s="62">
        <v>82911</v>
      </c>
      <c r="O17" s="63">
        <v>128.3</v>
      </c>
      <c r="P17" s="64">
        <v>91.7</v>
      </c>
      <c r="Q17" s="62">
        <v>65622</v>
      </c>
      <c r="R17" s="63">
        <v>90.4</v>
      </c>
      <c r="S17" s="64">
        <v>106.1</v>
      </c>
      <c r="T17" s="62">
        <v>148533</v>
      </c>
      <c r="U17" s="63">
        <v>108.3</v>
      </c>
      <c r="V17" s="64">
        <v>97.5</v>
      </c>
      <c r="W17" s="62">
        <v>131584</v>
      </c>
      <c r="X17" s="59">
        <v>90.5</v>
      </c>
      <c r="Y17" s="60">
        <v>92.4</v>
      </c>
    </row>
    <row r="18" spans="1:25" ht="13.5" thickBot="1">
      <c r="A18" s="65" t="s">
        <v>100</v>
      </c>
      <c r="B18" s="66">
        <v>410793</v>
      </c>
      <c r="C18" s="67">
        <v>126</v>
      </c>
      <c r="D18" s="68">
        <v>97.6</v>
      </c>
      <c r="E18" s="66">
        <v>118992</v>
      </c>
      <c r="F18" s="67">
        <v>101.7</v>
      </c>
      <c r="G18" s="68">
        <v>86.7</v>
      </c>
      <c r="H18" s="66">
        <v>51502</v>
      </c>
      <c r="I18" s="67">
        <v>99.6</v>
      </c>
      <c r="J18" s="68">
        <v>86.5</v>
      </c>
      <c r="K18" s="66">
        <v>52508</v>
      </c>
      <c r="L18" s="67">
        <v>103.3</v>
      </c>
      <c r="M18" s="68">
        <v>87.8</v>
      </c>
      <c r="N18" s="66">
        <v>223002</v>
      </c>
      <c r="O18" s="67">
        <v>101.6</v>
      </c>
      <c r="P18" s="68">
        <v>86.9</v>
      </c>
      <c r="Q18" s="66">
        <v>203347</v>
      </c>
      <c r="R18" s="67">
        <v>149.3</v>
      </c>
      <c r="S18" s="68">
        <v>115.7</v>
      </c>
      <c r="T18" s="66">
        <v>426349</v>
      </c>
      <c r="U18" s="67">
        <v>119.9</v>
      </c>
      <c r="V18" s="68">
        <v>98.6</v>
      </c>
      <c r="W18" s="66"/>
      <c r="X18" s="67"/>
      <c r="Y18" s="68"/>
    </row>
    <row r="19" spans="1:25" ht="12.75">
      <c r="A19" s="69" t="s">
        <v>101</v>
      </c>
      <c r="B19" s="54">
        <v>150524</v>
      </c>
      <c r="C19" s="55">
        <v>111.73680342654384</v>
      </c>
      <c r="D19" s="56">
        <v>93.88503567686243</v>
      </c>
      <c r="E19" s="54">
        <v>47781</v>
      </c>
      <c r="F19" s="55">
        <v>106.19887980085348</v>
      </c>
      <c r="G19" s="56">
        <v>98.52768326631612</v>
      </c>
      <c r="H19" s="54">
        <v>21036</v>
      </c>
      <c r="I19" s="55">
        <v>109.79123173277662</v>
      </c>
      <c r="J19" s="56">
        <v>96.11184721524192</v>
      </c>
      <c r="K19" s="54">
        <v>20988</v>
      </c>
      <c r="L19" s="55">
        <v>111.88229649768111</v>
      </c>
      <c r="M19" s="56">
        <v>92.31175228712173</v>
      </c>
      <c r="N19" s="54">
        <v>89805</v>
      </c>
      <c r="O19" s="55">
        <v>108.31494011651048</v>
      </c>
      <c r="P19" s="56">
        <v>96.442148671578</v>
      </c>
      <c r="Q19" s="54">
        <v>65118</v>
      </c>
      <c r="R19" s="55">
        <v>99.23196488982353</v>
      </c>
      <c r="S19" s="56">
        <v>110.08774154283105</v>
      </c>
      <c r="T19" s="54">
        <v>154923</v>
      </c>
      <c r="U19" s="55">
        <v>104.30207428652218</v>
      </c>
      <c r="V19" s="56">
        <v>101.74296803682957</v>
      </c>
      <c r="W19" s="54">
        <v>127185</v>
      </c>
      <c r="X19" s="55">
        <v>96.65688837548639</v>
      </c>
      <c r="Y19" s="56">
        <v>84.52122251241053</v>
      </c>
    </row>
    <row r="20" spans="1:25" ht="12.75">
      <c r="A20" s="57" t="s">
        <v>102</v>
      </c>
      <c r="B20" s="58">
        <v>131474</v>
      </c>
      <c r="C20" s="59">
        <v>87.34421088995775</v>
      </c>
      <c r="D20" s="60">
        <v>95.36153885209873</v>
      </c>
      <c r="E20" s="58">
        <v>44963</v>
      </c>
      <c r="F20" s="59">
        <v>94.10225821979448</v>
      </c>
      <c r="G20" s="60">
        <v>93.58712846557322</v>
      </c>
      <c r="H20" s="58">
        <v>19170</v>
      </c>
      <c r="I20" s="59">
        <v>91.12949229891615</v>
      </c>
      <c r="J20" s="60">
        <v>92.28325229865692</v>
      </c>
      <c r="K20" s="58">
        <v>19676</v>
      </c>
      <c r="L20" s="59">
        <v>93.74880884314847</v>
      </c>
      <c r="M20" s="60">
        <v>91.25313050737408</v>
      </c>
      <c r="N20" s="58">
        <v>83809</v>
      </c>
      <c r="O20" s="59">
        <v>93.32331161962028</v>
      </c>
      <c r="P20" s="60">
        <v>92.73061219973667</v>
      </c>
      <c r="Q20" s="58">
        <v>47162</v>
      </c>
      <c r="R20" s="59">
        <v>72.42544304186247</v>
      </c>
      <c r="S20" s="60">
        <v>81.20878174773999</v>
      </c>
      <c r="T20" s="58">
        <v>130971</v>
      </c>
      <c r="U20" s="59">
        <v>84.53941635522163</v>
      </c>
      <c r="V20" s="60">
        <v>88.22328802187883</v>
      </c>
      <c r="W20" s="58">
        <v>127688</v>
      </c>
      <c r="X20" s="59">
        <v>100.39548688917719</v>
      </c>
      <c r="Y20" s="60">
        <v>91.27612729820147</v>
      </c>
    </row>
    <row r="21" spans="1:25" ht="13.5" thickBot="1">
      <c r="A21" s="61" t="s">
        <v>103</v>
      </c>
      <c r="B21" s="62">
        <v>134103</v>
      </c>
      <c r="C21" s="59">
        <v>101.99963490880326</v>
      </c>
      <c r="D21" s="60">
        <v>85.36481342380995</v>
      </c>
      <c r="E21" s="62">
        <v>45011</v>
      </c>
      <c r="F21" s="63">
        <v>100.10675444254164</v>
      </c>
      <c r="G21" s="64">
        <v>99.4147009453132</v>
      </c>
      <c r="H21" s="62">
        <v>17825</v>
      </c>
      <c r="I21" s="63">
        <v>92.98382889932185</v>
      </c>
      <c r="J21" s="64">
        <v>97.15484820406606</v>
      </c>
      <c r="K21" s="62">
        <v>19009</v>
      </c>
      <c r="L21" s="63">
        <v>96.61008335027445</v>
      </c>
      <c r="M21" s="64">
        <v>99.21707813560207</v>
      </c>
      <c r="N21" s="62">
        <v>81845</v>
      </c>
      <c r="O21" s="63">
        <v>97.65657626269255</v>
      </c>
      <c r="P21" s="64">
        <v>98.86811142518906</v>
      </c>
      <c r="Q21" s="62">
        <v>50615</v>
      </c>
      <c r="R21" s="63">
        <v>107.3215724523981</v>
      </c>
      <c r="S21" s="64">
        <v>81.47021423857582</v>
      </c>
      <c r="T21" s="62">
        <v>132460</v>
      </c>
      <c r="U21" s="63">
        <v>101.13689289995496</v>
      </c>
      <c r="V21" s="64">
        <v>91.40909122276739</v>
      </c>
      <c r="W21" s="62">
        <v>129331</v>
      </c>
      <c r="X21" s="59">
        <v>101.2867301547522</v>
      </c>
      <c r="Y21" s="60">
        <v>85.04310316484413</v>
      </c>
    </row>
    <row r="22" spans="1:25" ht="13.5" thickBot="1">
      <c r="A22" s="65" t="s">
        <v>104</v>
      </c>
      <c r="B22" s="66">
        <v>416101</v>
      </c>
      <c r="C22" s="67">
        <v>101.29213496822001</v>
      </c>
      <c r="D22" s="68">
        <v>91.39231831949238</v>
      </c>
      <c r="E22" s="66">
        <v>137755</v>
      </c>
      <c r="F22" s="67">
        <v>115.76828694366009</v>
      </c>
      <c r="G22" s="68">
        <v>97.137115255791</v>
      </c>
      <c r="H22" s="66">
        <v>58031</v>
      </c>
      <c r="I22" s="67">
        <v>112.67717758533648</v>
      </c>
      <c r="J22" s="68">
        <v>95.12187126067501</v>
      </c>
      <c r="K22" s="66">
        <v>59673</v>
      </c>
      <c r="L22" s="67">
        <v>113.64553972727964</v>
      </c>
      <c r="M22" s="68">
        <v>94.03690688182549</v>
      </c>
      <c r="N22" s="66">
        <v>255459</v>
      </c>
      <c r="O22" s="67">
        <v>114.55457798584764</v>
      </c>
      <c r="P22" s="68">
        <v>95.93659282181471</v>
      </c>
      <c r="Q22" s="66">
        <v>162895</v>
      </c>
      <c r="R22" s="67">
        <v>80.10691084697585</v>
      </c>
      <c r="S22" s="68">
        <v>90.82368290466287</v>
      </c>
      <c r="T22" s="66">
        <v>418354</v>
      </c>
      <c r="U22" s="67">
        <v>98.12477571191677</v>
      </c>
      <c r="V22" s="68">
        <v>93.87880583082004</v>
      </c>
      <c r="W22" s="66"/>
      <c r="X22" s="67"/>
      <c r="Y22" s="68"/>
    </row>
    <row r="23" spans="1:25" ht="13.5" thickBot="1">
      <c r="A23" s="107" t="s">
        <v>152</v>
      </c>
      <c r="B23" s="111">
        <v>1586318</v>
      </c>
      <c r="C23" s="112"/>
      <c r="D23" s="113"/>
      <c r="E23" s="111">
        <v>503377</v>
      </c>
      <c r="F23" s="112"/>
      <c r="G23" s="113"/>
      <c r="H23" s="111">
        <v>217367</v>
      </c>
      <c r="I23" s="112"/>
      <c r="J23" s="113"/>
      <c r="K23" s="111">
        <v>221498</v>
      </c>
      <c r="L23" s="112"/>
      <c r="M23" s="113"/>
      <c r="N23" s="111">
        <v>942242</v>
      </c>
      <c r="O23" s="112"/>
      <c r="P23" s="113"/>
      <c r="Q23" s="111">
        <v>666822</v>
      </c>
      <c r="R23" s="112"/>
      <c r="S23" s="113"/>
      <c r="T23" s="111">
        <v>1609064</v>
      </c>
      <c r="U23" s="112"/>
      <c r="V23" s="113"/>
      <c r="W23" s="111">
        <v>129331</v>
      </c>
      <c r="X23" s="112"/>
      <c r="Y23" s="113"/>
    </row>
    <row r="24" spans="1:25" ht="13.5" thickBot="1">
      <c r="A24" s="107" t="s">
        <v>153</v>
      </c>
      <c r="B24" s="111">
        <v>1688647</v>
      </c>
      <c r="C24" s="112"/>
      <c r="D24" s="113"/>
      <c r="E24" s="111">
        <v>543686</v>
      </c>
      <c r="F24" s="112"/>
      <c r="G24" s="113"/>
      <c r="H24" s="111">
        <v>242024</v>
      </c>
      <c r="I24" s="112"/>
      <c r="J24" s="113"/>
      <c r="K24" s="111">
        <v>244913</v>
      </c>
      <c r="L24" s="112"/>
      <c r="M24" s="113"/>
      <c r="N24" s="111">
        <v>1030623</v>
      </c>
      <c r="O24" s="112"/>
      <c r="P24" s="113"/>
      <c r="Q24" s="111">
        <v>666345</v>
      </c>
      <c r="R24" s="112"/>
      <c r="S24" s="113"/>
      <c r="T24" s="111">
        <v>1696968</v>
      </c>
      <c r="U24" s="112"/>
      <c r="V24" s="113"/>
      <c r="W24" s="111">
        <v>152077</v>
      </c>
      <c r="X24" s="112"/>
      <c r="Y24" s="113"/>
    </row>
    <row r="25" spans="1:25" ht="13.5" thickBot="1">
      <c r="A25" s="65" t="s">
        <v>89</v>
      </c>
      <c r="B25" s="127">
        <v>93.9401781426195</v>
      </c>
      <c r="C25" s="128"/>
      <c r="D25" s="129"/>
      <c r="E25" s="127">
        <v>92.58597793579382</v>
      </c>
      <c r="F25" s="128"/>
      <c r="G25" s="129"/>
      <c r="H25" s="127">
        <v>89.81216738835818</v>
      </c>
      <c r="I25" s="128"/>
      <c r="J25" s="129"/>
      <c r="K25" s="127">
        <v>90.43946217636467</v>
      </c>
      <c r="L25" s="128"/>
      <c r="M25" s="129"/>
      <c r="N25" s="127">
        <v>91.42450731256724</v>
      </c>
      <c r="O25" s="128"/>
      <c r="P25" s="129"/>
      <c r="Q25" s="127">
        <v>100.07158453954032</v>
      </c>
      <c r="R25" s="128"/>
      <c r="S25" s="129"/>
      <c r="T25" s="127">
        <v>94.81993767708053</v>
      </c>
      <c r="U25" s="128"/>
      <c r="V25" s="129"/>
      <c r="W25" s="127">
        <v>85.04310316484413</v>
      </c>
      <c r="X25" s="128"/>
      <c r="Y25" s="129"/>
    </row>
    <row r="26" spans="1:25" ht="12.75">
      <c r="A26" s="53">
        <v>44197</v>
      </c>
      <c r="B26" s="54">
        <v>139971</v>
      </c>
      <c r="C26" s="55">
        <v>104.4</v>
      </c>
      <c r="D26" s="56">
        <v>90.5</v>
      </c>
      <c r="E26" s="54">
        <v>39816</v>
      </c>
      <c r="F26" s="55">
        <v>88.5</v>
      </c>
      <c r="G26" s="56">
        <v>95.3</v>
      </c>
      <c r="H26" s="54">
        <v>18955</v>
      </c>
      <c r="I26" s="55">
        <v>106.3</v>
      </c>
      <c r="J26" s="56">
        <v>103.6</v>
      </c>
      <c r="K26" s="54">
        <v>18789</v>
      </c>
      <c r="L26" s="55">
        <v>98.8</v>
      </c>
      <c r="M26" s="56">
        <v>97.6</v>
      </c>
      <c r="N26" s="54">
        <v>77560</v>
      </c>
      <c r="O26" s="55">
        <v>94.8</v>
      </c>
      <c r="P26" s="56">
        <v>97.8</v>
      </c>
      <c r="Q26" s="54">
        <v>46409</v>
      </c>
      <c r="R26" s="55">
        <v>91.7</v>
      </c>
      <c r="S26" s="56">
        <v>87.8</v>
      </c>
      <c r="T26" s="54">
        <v>123969</v>
      </c>
      <c r="U26" s="55">
        <v>93.6</v>
      </c>
      <c r="V26" s="56">
        <v>93.8</v>
      </c>
      <c r="W26" s="54">
        <v>145333</v>
      </c>
      <c r="X26" s="55">
        <v>112.4</v>
      </c>
      <c r="Y26" s="56">
        <v>83.2</v>
      </c>
    </row>
    <row r="27" spans="1:25" ht="12.75">
      <c r="A27" s="57" t="s">
        <v>90</v>
      </c>
      <c r="B27" s="58">
        <v>129324</v>
      </c>
      <c r="C27" s="59">
        <v>92.4</v>
      </c>
      <c r="D27" s="60">
        <v>88.4</v>
      </c>
      <c r="E27" s="58">
        <v>39425</v>
      </c>
      <c r="F27" s="59">
        <v>99</v>
      </c>
      <c r="G27" s="60">
        <v>91.9</v>
      </c>
      <c r="H27" s="58">
        <v>19385</v>
      </c>
      <c r="I27" s="59">
        <v>102.3</v>
      </c>
      <c r="J27" s="60">
        <v>103.7</v>
      </c>
      <c r="K27" s="58">
        <v>19656</v>
      </c>
      <c r="L27" s="59">
        <v>104.6</v>
      </c>
      <c r="M27" s="60">
        <v>102.6</v>
      </c>
      <c r="N27" s="58">
        <v>78466</v>
      </c>
      <c r="O27" s="59">
        <v>101.2</v>
      </c>
      <c r="P27" s="60">
        <v>97.1</v>
      </c>
      <c r="Q27" s="58">
        <v>53146</v>
      </c>
      <c r="R27" s="59">
        <v>114.5</v>
      </c>
      <c r="S27" s="60">
        <v>92.8</v>
      </c>
      <c r="T27" s="58">
        <v>131612</v>
      </c>
      <c r="U27" s="59">
        <v>106.2</v>
      </c>
      <c r="V27" s="60">
        <v>95.4</v>
      </c>
      <c r="W27" s="58">
        <v>143045</v>
      </c>
      <c r="X27" s="59">
        <v>98.4</v>
      </c>
      <c r="Y27" s="60">
        <v>78.2</v>
      </c>
    </row>
    <row r="28" spans="1:25" ht="13.5" thickBot="1">
      <c r="A28" s="61" t="s">
        <v>91</v>
      </c>
      <c r="B28" s="62">
        <v>120342</v>
      </c>
      <c r="C28" s="59">
        <v>93.1</v>
      </c>
      <c r="D28" s="60">
        <v>91</v>
      </c>
      <c r="E28" s="62">
        <v>48624</v>
      </c>
      <c r="F28" s="63">
        <v>123.3</v>
      </c>
      <c r="G28" s="64">
        <v>108.2</v>
      </c>
      <c r="H28" s="62">
        <v>22695</v>
      </c>
      <c r="I28" s="63">
        <v>117.1</v>
      </c>
      <c r="J28" s="64">
        <v>118.5</v>
      </c>
      <c r="K28" s="62">
        <v>22916</v>
      </c>
      <c r="L28" s="63">
        <v>116.6</v>
      </c>
      <c r="M28" s="64">
        <v>114</v>
      </c>
      <c r="N28" s="62">
        <v>94235</v>
      </c>
      <c r="O28" s="63">
        <v>120.1</v>
      </c>
      <c r="P28" s="64">
        <v>111.9</v>
      </c>
      <c r="Q28" s="62">
        <v>46507</v>
      </c>
      <c r="R28" s="63">
        <v>87.5</v>
      </c>
      <c r="S28" s="64">
        <v>85.6</v>
      </c>
      <c r="T28" s="62">
        <v>140742</v>
      </c>
      <c r="U28" s="63">
        <v>106.9</v>
      </c>
      <c r="V28" s="64">
        <v>101.6</v>
      </c>
      <c r="W28" s="62">
        <v>122645</v>
      </c>
      <c r="X28" s="59">
        <v>85.7</v>
      </c>
      <c r="Y28" s="60">
        <v>69.4</v>
      </c>
    </row>
    <row r="29" spans="1:25" ht="13.5" thickBot="1">
      <c r="A29" s="65" t="s">
        <v>92</v>
      </c>
      <c r="B29" s="66">
        <v>389637</v>
      </c>
      <c r="C29" s="67">
        <v>93.6</v>
      </c>
      <c r="D29" s="68">
        <v>89.9</v>
      </c>
      <c r="E29" s="66">
        <v>127865</v>
      </c>
      <c r="F29" s="67">
        <v>92.8</v>
      </c>
      <c r="G29" s="68">
        <v>98.6</v>
      </c>
      <c r="H29" s="66">
        <v>61035</v>
      </c>
      <c r="I29" s="67">
        <v>105.2</v>
      </c>
      <c r="J29" s="68">
        <v>108.7</v>
      </c>
      <c r="K29" s="66">
        <v>61361</v>
      </c>
      <c r="L29" s="67">
        <v>102.8</v>
      </c>
      <c r="M29" s="68">
        <v>104.9</v>
      </c>
      <c r="N29" s="66">
        <v>250261</v>
      </c>
      <c r="O29" s="67">
        <v>98</v>
      </c>
      <c r="P29" s="68">
        <v>102.4</v>
      </c>
      <c r="Q29" s="66">
        <v>146062</v>
      </c>
      <c r="R29" s="67">
        <v>89.7</v>
      </c>
      <c r="S29" s="68">
        <v>88.8</v>
      </c>
      <c r="T29" s="66">
        <v>396323</v>
      </c>
      <c r="U29" s="67">
        <v>94.7</v>
      </c>
      <c r="V29" s="68">
        <v>97</v>
      </c>
      <c r="W29" s="66"/>
      <c r="X29" s="67"/>
      <c r="Y29" s="68"/>
    </row>
    <row r="30" spans="1:25" ht="13.5" thickBot="1">
      <c r="A30" s="107" t="s">
        <v>154</v>
      </c>
      <c r="B30" s="111">
        <v>1542643</v>
      </c>
      <c r="C30" s="112"/>
      <c r="D30" s="113"/>
      <c r="E30" s="111">
        <v>501593</v>
      </c>
      <c r="F30" s="112"/>
      <c r="G30" s="113"/>
      <c r="H30" s="111">
        <v>222252</v>
      </c>
      <c r="I30" s="112"/>
      <c r="J30" s="113"/>
      <c r="K30" s="111">
        <v>224352</v>
      </c>
      <c r="L30" s="112"/>
      <c r="M30" s="113"/>
      <c r="N30" s="111">
        <v>948197</v>
      </c>
      <c r="O30" s="112"/>
      <c r="P30" s="113"/>
      <c r="Q30" s="111">
        <v>648459</v>
      </c>
      <c r="R30" s="112"/>
      <c r="S30" s="113"/>
      <c r="T30" s="111">
        <v>1596656</v>
      </c>
      <c r="U30" s="112"/>
      <c r="V30" s="113"/>
      <c r="W30" s="111">
        <v>122645</v>
      </c>
      <c r="X30" s="112"/>
      <c r="Y30" s="113"/>
    </row>
    <row r="31" spans="1:25" ht="13.5" thickBot="1">
      <c r="A31" s="107" t="s">
        <v>155</v>
      </c>
      <c r="B31" s="111">
        <v>1690259</v>
      </c>
      <c r="C31" s="112"/>
      <c r="D31" s="113"/>
      <c r="E31" s="111">
        <v>538922</v>
      </c>
      <c r="F31" s="112"/>
      <c r="G31" s="113"/>
      <c r="H31" s="111">
        <v>237374</v>
      </c>
      <c r="I31" s="112"/>
      <c r="J31" s="113"/>
      <c r="K31" s="111">
        <v>242362</v>
      </c>
      <c r="L31" s="112"/>
      <c r="M31" s="113"/>
      <c r="N31" s="111">
        <v>1018658</v>
      </c>
      <c r="O31" s="112"/>
      <c r="P31" s="113"/>
      <c r="Q31" s="111">
        <v>659929</v>
      </c>
      <c r="R31" s="112"/>
      <c r="S31" s="113"/>
      <c r="T31" s="111">
        <v>1678587</v>
      </c>
      <c r="U31" s="112"/>
      <c r="V31" s="113"/>
      <c r="W31" s="111">
        <v>176658</v>
      </c>
      <c r="X31" s="112"/>
      <c r="Y31" s="113"/>
    </row>
    <row r="32" spans="1:25" ht="13.5" thickBot="1">
      <c r="A32" s="65" t="s">
        <v>105</v>
      </c>
      <c r="B32" s="108">
        <v>0.9126666386630687</v>
      </c>
      <c r="C32" s="109"/>
      <c r="D32" s="110"/>
      <c r="E32" s="108">
        <v>0.9307339466564735</v>
      </c>
      <c r="F32" s="109"/>
      <c r="G32" s="110"/>
      <c r="H32" s="108">
        <v>0.9362946236740334</v>
      </c>
      <c r="I32" s="109"/>
      <c r="J32" s="110"/>
      <c r="K32" s="108">
        <v>0.9256896708229838</v>
      </c>
      <c r="L32" s="109"/>
      <c r="M32" s="110"/>
      <c r="N32" s="108">
        <v>0.9308295816652891</v>
      </c>
      <c r="O32" s="109"/>
      <c r="P32" s="110"/>
      <c r="Q32" s="108">
        <v>0.9826193423838019</v>
      </c>
      <c r="R32" s="109"/>
      <c r="S32" s="110"/>
      <c r="T32" s="108">
        <v>0.9511904953392347</v>
      </c>
      <c r="U32" s="109"/>
      <c r="V32" s="110"/>
      <c r="W32" s="108">
        <v>0.6942510387302019</v>
      </c>
      <c r="X32" s="109"/>
      <c r="Y32" s="110"/>
    </row>
    <row r="39" spans="2:23" ht="12.75">
      <c r="B39" s="106"/>
      <c r="E39" s="106"/>
      <c r="H39" s="106"/>
      <c r="K39" s="106"/>
      <c r="N39" s="106"/>
      <c r="Q39" s="106"/>
      <c r="T39" s="106"/>
      <c r="W39" s="106"/>
    </row>
  </sheetData>
  <sheetProtection/>
  <mergeCells count="67">
    <mergeCell ref="T32:V32"/>
    <mergeCell ref="W32:Y32"/>
    <mergeCell ref="B32:D32"/>
    <mergeCell ref="E32:G32"/>
    <mergeCell ref="H32:J32"/>
    <mergeCell ref="K32:M32"/>
    <mergeCell ref="N32:P32"/>
    <mergeCell ref="Q32:S32"/>
    <mergeCell ref="T30:V30"/>
    <mergeCell ref="W30:Y30"/>
    <mergeCell ref="B31:D31"/>
    <mergeCell ref="E31:G31"/>
    <mergeCell ref="H31:J31"/>
    <mergeCell ref="K31:M31"/>
    <mergeCell ref="N31:P31"/>
    <mergeCell ref="Q31:S31"/>
    <mergeCell ref="T31:V31"/>
    <mergeCell ref="W31:Y31"/>
    <mergeCell ref="Q25:S25"/>
    <mergeCell ref="B30:D30"/>
    <mergeCell ref="E30:G30"/>
    <mergeCell ref="H30:J30"/>
    <mergeCell ref="K30:M30"/>
    <mergeCell ref="N30:P30"/>
    <mergeCell ref="Q30:S30"/>
    <mergeCell ref="B25:D25"/>
    <mergeCell ref="E25:G25"/>
    <mergeCell ref="Q10:S10"/>
    <mergeCell ref="H25:J25"/>
    <mergeCell ref="K25:M25"/>
    <mergeCell ref="T10:V10"/>
    <mergeCell ref="W10:Y10"/>
    <mergeCell ref="B23:D23"/>
    <mergeCell ref="E23:G23"/>
    <mergeCell ref="H23:J23"/>
    <mergeCell ref="K23:M23"/>
    <mergeCell ref="N23:P23"/>
    <mergeCell ref="E4:G4"/>
    <mergeCell ref="H4:J4"/>
    <mergeCell ref="K4:M4"/>
    <mergeCell ref="N4:P4"/>
    <mergeCell ref="Q4:S4"/>
    <mergeCell ref="B10:D10"/>
    <mergeCell ref="E10:G10"/>
    <mergeCell ref="H10:J10"/>
    <mergeCell ref="K10:M10"/>
    <mergeCell ref="N10:P10"/>
    <mergeCell ref="B24:D24"/>
    <mergeCell ref="E24:G24"/>
    <mergeCell ref="H24:J24"/>
    <mergeCell ref="K24:M24"/>
    <mergeCell ref="A1:Y1"/>
    <mergeCell ref="A3:A5"/>
    <mergeCell ref="B3:D4"/>
    <mergeCell ref="E3:S3"/>
    <mergeCell ref="T3:V4"/>
    <mergeCell ref="W3:Y4"/>
    <mergeCell ref="T25:V25"/>
    <mergeCell ref="W25:Y25"/>
    <mergeCell ref="T23:V23"/>
    <mergeCell ref="W23:Y23"/>
    <mergeCell ref="N24:P24"/>
    <mergeCell ref="Q24:S24"/>
    <mergeCell ref="T24:V24"/>
    <mergeCell ref="W24:Y24"/>
    <mergeCell ref="Q23:S23"/>
    <mergeCell ref="N25:P25"/>
  </mergeCells>
  <printOptions/>
  <pageMargins left="0.75" right="0.75" top="1" bottom="1" header="0.512" footer="0.512"/>
  <pageSetup horizontalDpi="96" verticalDpi="96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9"/>
  <sheetViews>
    <sheetView zoomScale="85" zoomScaleNormal="85" zoomScalePageLayoutView="0" workbookViewId="0" topLeftCell="A1">
      <selection activeCell="B30" sqref="B30:Y30"/>
    </sheetView>
  </sheetViews>
  <sheetFormatPr defaultColWidth="9.00390625" defaultRowHeight="13.5"/>
  <cols>
    <col min="1" max="1" width="13.625" style="0" bestFit="1" customWidth="1"/>
    <col min="2" max="2" width="10.375" style="0" bestFit="1" customWidth="1"/>
    <col min="3" max="3" width="5.625" style="0" customWidth="1"/>
    <col min="4" max="4" width="7.125" style="0" customWidth="1"/>
    <col min="6" max="6" width="5.625" style="0" customWidth="1"/>
    <col min="7" max="7" width="7.00390625" style="0" bestFit="1" customWidth="1"/>
    <col min="9" max="9" width="5.625" style="0" customWidth="1"/>
    <col min="10" max="10" width="6.50390625" style="0" bestFit="1" customWidth="1"/>
    <col min="12" max="12" width="5.625" style="0" customWidth="1"/>
    <col min="13" max="13" width="7.00390625" style="0" bestFit="1" customWidth="1"/>
    <col min="14" max="14" width="10.375" style="0" bestFit="1" customWidth="1"/>
    <col min="15" max="15" width="5.625" style="0" customWidth="1"/>
    <col min="16" max="16" width="7.00390625" style="0" bestFit="1" customWidth="1"/>
    <col min="18" max="18" width="5.625" style="0" customWidth="1"/>
    <col min="19" max="19" width="7.50390625" style="0" bestFit="1" customWidth="1"/>
    <col min="20" max="20" width="10.375" style="0" bestFit="1" customWidth="1"/>
    <col min="21" max="21" width="5.625" style="0" customWidth="1"/>
    <col min="22" max="22" width="7.50390625" style="0" bestFit="1" customWidth="1"/>
    <col min="24" max="24" width="5.625" style="0" customWidth="1"/>
    <col min="25" max="25" width="6.875" style="0" customWidth="1"/>
  </cols>
  <sheetData>
    <row r="1" spans="1:25" ht="12.75">
      <c r="A1" s="117" t="s">
        <v>146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</row>
    <row r="2" spans="1:25" ht="13.5" thickBo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50" t="s">
        <v>78</v>
      </c>
    </row>
    <row r="3" spans="1:25" ht="13.5" thickBot="1">
      <c r="A3" s="119"/>
      <c r="B3" s="114" t="s">
        <v>79</v>
      </c>
      <c r="C3" s="115"/>
      <c r="D3" s="116"/>
      <c r="E3" s="124" t="s">
        <v>80</v>
      </c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6"/>
      <c r="T3" s="114" t="s">
        <v>81</v>
      </c>
      <c r="U3" s="115"/>
      <c r="V3" s="116"/>
      <c r="W3" s="114" t="s">
        <v>82</v>
      </c>
      <c r="X3" s="115"/>
      <c r="Y3" s="116"/>
    </row>
    <row r="4" spans="1:25" ht="12.75">
      <c r="A4" s="120"/>
      <c r="B4" s="122"/>
      <c r="C4" s="118"/>
      <c r="D4" s="123"/>
      <c r="E4" s="114" t="s">
        <v>83</v>
      </c>
      <c r="F4" s="115"/>
      <c r="G4" s="116"/>
      <c r="H4" s="114" t="s">
        <v>84</v>
      </c>
      <c r="I4" s="115"/>
      <c r="J4" s="116"/>
      <c r="K4" s="114" t="s">
        <v>85</v>
      </c>
      <c r="L4" s="115"/>
      <c r="M4" s="116"/>
      <c r="N4" s="114" t="s">
        <v>86</v>
      </c>
      <c r="O4" s="115"/>
      <c r="P4" s="116"/>
      <c r="Q4" s="114" t="s">
        <v>87</v>
      </c>
      <c r="R4" s="115"/>
      <c r="S4" s="116"/>
      <c r="T4" s="122"/>
      <c r="U4" s="118"/>
      <c r="V4" s="123"/>
      <c r="W4" s="122"/>
      <c r="X4" s="118"/>
      <c r="Y4" s="123"/>
    </row>
    <row r="5" spans="1:25" ht="13.5" thickBot="1">
      <c r="A5" s="121"/>
      <c r="B5" s="51"/>
      <c r="C5" s="3" t="s">
        <v>88</v>
      </c>
      <c r="D5" s="4" t="s">
        <v>89</v>
      </c>
      <c r="E5" s="51"/>
      <c r="F5" s="3" t="s">
        <v>88</v>
      </c>
      <c r="G5" s="4" t="s">
        <v>89</v>
      </c>
      <c r="H5" s="51"/>
      <c r="I5" s="3" t="s">
        <v>88</v>
      </c>
      <c r="J5" s="4" t="s">
        <v>89</v>
      </c>
      <c r="K5" s="52"/>
      <c r="L5" s="3" t="s">
        <v>88</v>
      </c>
      <c r="M5" s="4" t="s">
        <v>89</v>
      </c>
      <c r="N5" s="51"/>
      <c r="O5" s="3" t="s">
        <v>88</v>
      </c>
      <c r="P5" s="4" t="s">
        <v>89</v>
      </c>
      <c r="Q5" s="52"/>
      <c r="R5" s="3" t="s">
        <v>88</v>
      </c>
      <c r="S5" s="4" t="s">
        <v>89</v>
      </c>
      <c r="T5" s="51"/>
      <c r="U5" s="3" t="s">
        <v>88</v>
      </c>
      <c r="V5" s="4" t="s">
        <v>89</v>
      </c>
      <c r="W5" s="52"/>
      <c r="X5" s="3" t="s">
        <v>88</v>
      </c>
      <c r="Y5" s="4" t="s">
        <v>89</v>
      </c>
    </row>
    <row r="6" spans="1:25" ht="12.75">
      <c r="A6" s="53">
        <v>43466</v>
      </c>
      <c r="B6" s="54">
        <v>157147</v>
      </c>
      <c r="C6" s="55">
        <v>102</v>
      </c>
      <c r="D6" s="56">
        <v>99.9</v>
      </c>
      <c r="E6" s="54">
        <v>45181</v>
      </c>
      <c r="F6" s="55">
        <v>94.4</v>
      </c>
      <c r="G6" s="56">
        <v>94.7</v>
      </c>
      <c r="H6" s="54">
        <v>19383</v>
      </c>
      <c r="I6" s="55">
        <v>98.7</v>
      </c>
      <c r="J6" s="56">
        <v>98.4</v>
      </c>
      <c r="K6" s="54">
        <v>17951</v>
      </c>
      <c r="L6" s="55">
        <v>95.9</v>
      </c>
      <c r="M6" s="56">
        <v>99.6</v>
      </c>
      <c r="N6" s="54">
        <v>82515</v>
      </c>
      <c r="O6" s="55">
        <v>95.7</v>
      </c>
      <c r="P6" s="56">
        <v>96.6</v>
      </c>
      <c r="Q6" s="54">
        <v>56311</v>
      </c>
      <c r="R6" s="55">
        <v>92.9</v>
      </c>
      <c r="S6" s="56">
        <v>113.7</v>
      </c>
      <c r="T6" s="54">
        <v>138826</v>
      </c>
      <c r="U6" s="55">
        <v>94.6</v>
      </c>
      <c r="V6" s="56">
        <v>102.9</v>
      </c>
      <c r="W6" s="54">
        <v>178719</v>
      </c>
      <c r="X6" s="55">
        <v>111.4</v>
      </c>
      <c r="Y6" s="56">
        <v>109.5</v>
      </c>
    </row>
    <row r="7" spans="1:25" ht="12.75">
      <c r="A7" s="57" t="s">
        <v>90</v>
      </c>
      <c r="B7" s="58">
        <v>139668</v>
      </c>
      <c r="C7" s="59">
        <v>88.9</v>
      </c>
      <c r="D7" s="60">
        <v>99.2</v>
      </c>
      <c r="E7" s="58">
        <v>46487</v>
      </c>
      <c r="F7" s="59">
        <v>102.9</v>
      </c>
      <c r="G7" s="60">
        <v>97.2</v>
      </c>
      <c r="H7" s="58">
        <v>20147</v>
      </c>
      <c r="I7" s="59">
        <v>103.9</v>
      </c>
      <c r="J7" s="60">
        <v>97.9</v>
      </c>
      <c r="K7" s="58">
        <v>19189</v>
      </c>
      <c r="L7" s="59">
        <v>106.9</v>
      </c>
      <c r="M7" s="60">
        <v>104.2</v>
      </c>
      <c r="N7" s="58">
        <v>85823</v>
      </c>
      <c r="O7" s="59">
        <v>104</v>
      </c>
      <c r="P7" s="60">
        <v>98.9</v>
      </c>
      <c r="Q7" s="58">
        <v>58092</v>
      </c>
      <c r="R7" s="59">
        <v>103.2</v>
      </c>
      <c r="S7" s="60">
        <v>116.6</v>
      </c>
      <c r="T7" s="58">
        <v>143915</v>
      </c>
      <c r="U7" s="59">
        <v>103.7</v>
      </c>
      <c r="V7" s="60">
        <v>105.3</v>
      </c>
      <c r="W7" s="58">
        <v>174472</v>
      </c>
      <c r="X7" s="59">
        <v>97.6</v>
      </c>
      <c r="Y7" s="60">
        <v>104.2</v>
      </c>
    </row>
    <row r="8" spans="1:25" ht="13.5" thickBot="1">
      <c r="A8" s="61" t="s">
        <v>91</v>
      </c>
      <c r="B8" s="62">
        <v>134885</v>
      </c>
      <c r="C8" s="63">
        <v>96.6</v>
      </c>
      <c r="D8" s="64">
        <v>103.9</v>
      </c>
      <c r="E8" s="62">
        <v>47323</v>
      </c>
      <c r="F8" s="63">
        <v>101.8</v>
      </c>
      <c r="G8" s="64">
        <v>92.8</v>
      </c>
      <c r="H8" s="62">
        <v>20762</v>
      </c>
      <c r="I8" s="63">
        <v>103.1</v>
      </c>
      <c r="J8" s="64">
        <v>90.9</v>
      </c>
      <c r="K8" s="62">
        <v>19848</v>
      </c>
      <c r="L8" s="63">
        <v>103.4</v>
      </c>
      <c r="M8" s="64">
        <v>98.4</v>
      </c>
      <c r="N8" s="62">
        <v>87933</v>
      </c>
      <c r="O8" s="63">
        <v>102.5</v>
      </c>
      <c r="P8" s="64">
        <v>93.5</v>
      </c>
      <c r="Q8" s="62">
        <v>56438</v>
      </c>
      <c r="R8" s="63">
        <v>97.2</v>
      </c>
      <c r="S8" s="64">
        <v>116.1</v>
      </c>
      <c r="T8" s="62">
        <v>144371</v>
      </c>
      <c r="U8" s="63">
        <v>100.3</v>
      </c>
      <c r="V8" s="64">
        <v>101.2</v>
      </c>
      <c r="W8" s="62">
        <v>164986</v>
      </c>
      <c r="X8" s="63">
        <v>94.6</v>
      </c>
      <c r="Y8" s="64">
        <v>106.7</v>
      </c>
    </row>
    <row r="9" spans="1:25" ht="13.5" thickBot="1">
      <c r="A9" s="65" t="s">
        <v>92</v>
      </c>
      <c r="B9" s="66">
        <v>431700</v>
      </c>
      <c r="C9" s="67">
        <v>96.4</v>
      </c>
      <c r="D9" s="68">
        <v>100.9</v>
      </c>
      <c r="E9" s="66">
        <v>138991</v>
      </c>
      <c r="F9" s="67">
        <v>90.2</v>
      </c>
      <c r="G9" s="68">
        <v>94.9</v>
      </c>
      <c r="H9" s="66">
        <v>60292</v>
      </c>
      <c r="I9" s="67">
        <v>92.2</v>
      </c>
      <c r="J9" s="68">
        <v>95.5</v>
      </c>
      <c r="K9" s="66">
        <v>56988</v>
      </c>
      <c r="L9" s="67">
        <v>94.3</v>
      </c>
      <c r="M9" s="68">
        <v>100.6</v>
      </c>
      <c r="N9" s="66">
        <v>256271</v>
      </c>
      <c r="O9" s="67">
        <v>91.5</v>
      </c>
      <c r="P9" s="68">
        <v>96.2</v>
      </c>
      <c r="Q9" s="66">
        <v>170841</v>
      </c>
      <c r="R9" s="67">
        <v>97.5</v>
      </c>
      <c r="S9" s="68">
        <v>115.5</v>
      </c>
      <c r="T9" s="66">
        <v>427112</v>
      </c>
      <c r="U9" s="67">
        <v>93.8</v>
      </c>
      <c r="V9" s="68">
        <v>103.1</v>
      </c>
      <c r="W9" s="66"/>
      <c r="X9" s="67"/>
      <c r="Y9" s="68"/>
    </row>
    <row r="10" spans="1:25" ht="13.5" thickBot="1">
      <c r="A10" s="107" t="s">
        <v>140</v>
      </c>
      <c r="B10" s="111">
        <v>1647083</v>
      </c>
      <c r="C10" s="112"/>
      <c r="D10" s="113"/>
      <c r="E10" s="111">
        <v>571341</v>
      </c>
      <c r="F10" s="112"/>
      <c r="G10" s="113"/>
      <c r="H10" s="111">
        <v>247825</v>
      </c>
      <c r="I10" s="112"/>
      <c r="J10" s="113"/>
      <c r="K10" s="111">
        <v>224026</v>
      </c>
      <c r="L10" s="112"/>
      <c r="M10" s="113"/>
      <c r="N10" s="111">
        <v>1043192</v>
      </c>
      <c r="O10" s="112"/>
      <c r="P10" s="113"/>
      <c r="Q10" s="111">
        <v>593529</v>
      </c>
      <c r="R10" s="112"/>
      <c r="S10" s="113"/>
      <c r="T10" s="111">
        <v>1636721</v>
      </c>
      <c r="U10" s="112"/>
      <c r="V10" s="113"/>
      <c r="W10" s="111">
        <v>164986</v>
      </c>
      <c r="X10" s="112"/>
      <c r="Y10" s="113"/>
    </row>
    <row r="11" spans="1:25" ht="12.75">
      <c r="A11" s="69" t="s">
        <v>93</v>
      </c>
      <c r="B11" s="54">
        <v>132378</v>
      </c>
      <c r="C11" s="55">
        <v>98.1</v>
      </c>
      <c r="D11" s="56">
        <v>106.6</v>
      </c>
      <c r="E11" s="54">
        <v>42332</v>
      </c>
      <c r="F11" s="55">
        <v>89.5</v>
      </c>
      <c r="G11" s="56">
        <v>100.6</v>
      </c>
      <c r="H11" s="54">
        <v>20525</v>
      </c>
      <c r="I11" s="55">
        <v>98.9</v>
      </c>
      <c r="J11" s="56">
        <v>96.4</v>
      </c>
      <c r="K11" s="54">
        <v>19111</v>
      </c>
      <c r="L11" s="55">
        <v>96.3</v>
      </c>
      <c r="M11" s="56">
        <v>105.5</v>
      </c>
      <c r="N11" s="54">
        <v>81968</v>
      </c>
      <c r="O11" s="55">
        <v>93.2</v>
      </c>
      <c r="P11" s="56">
        <v>100.6</v>
      </c>
      <c r="Q11" s="54">
        <v>49259</v>
      </c>
      <c r="R11" s="55">
        <v>87.3</v>
      </c>
      <c r="S11" s="56">
        <v>141.8</v>
      </c>
      <c r="T11" s="54">
        <v>131227</v>
      </c>
      <c r="U11" s="55">
        <v>90.9</v>
      </c>
      <c r="V11" s="56">
        <v>112.9</v>
      </c>
      <c r="W11" s="54">
        <v>166137</v>
      </c>
      <c r="X11" s="55">
        <v>100.7</v>
      </c>
      <c r="Y11" s="56">
        <v>102.2</v>
      </c>
    </row>
    <row r="12" spans="1:25" ht="12.75">
      <c r="A12" s="57" t="s">
        <v>94</v>
      </c>
      <c r="B12" s="58">
        <v>115903</v>
      </c>
      <c r="C12" s="59">
        <v>87.6</v>
      </c>
      <c r="D12" s="60">
        <v>93.4</v>
      </c>
      <c r="E12" s="58">
        <v>42984</v>
      </c>
      <c r="F12" s="59">
        <v>101.5</v>
      </c>
      <c r="G12" s="60">
        <v>97</v>
      </c>
      <c r="H12" s="58">
        <v>19511</v>
      </c>
      <c r="I12" s="59">
        <v>95.1</v>
      </c>
      <c r="J12" s="60">
        <v>97.6</v>
      </c>
      <c r="K12" s="58">
        <v>17859</v>
      </c>
      <c r="L12" s="59">
        <v>93.4</v>
      </c>
      <c r="M12" s="60">
        <v>101.7</v>
      </c>
      <c r="N12" s="58">
        <v>80354</v>
      </c>
      <c r="O12" s="59">
        <v>98</v>
      </c>
      <c r="P12" s="60">
        <v>98.2</v>
      </c>
      <c r="Q12" s="58">
        <v>41622</v>
      </c>
      <c r="R12" s="59">
        <v>84.5</v>
      </c>
      <c r="S12" s="60">
        <v>123.8</v>
      </c>
      <c r="T12" s="58">
        <v>121976</v>
      </c>
      <c r="U12" s="59">
        <v>93</v>
      </c>
      <c r="V12" s="60">
        <v>105.6</v>
      </c>
      <c r="W12" s="58">
        <v>160064</v>
      </c>
      <c r="X12" s="59">
        <v>96.3</v>
      </c>
      <c r="Y12" s="60">
        <v>93.5</v>
      </c>
    </row>
    <row r="13" spans="1:25" ht="13.5" thickBot="1">
      <c r="A13" s="61" t="s">
        <v>95</v>
      </c>
      <c r="B13" s="62">
        <v>132433</v>
      </c>
      <c r="C13" s="63">
        <v>114.3</v>
      </c>
      <c r="D13" s="64">
        <v>131.5</v>
      </c>
      <c r="E13" s="62">
        <v>47500</v>
      </c>
      <c r="F13" s="63">
        <v>110.5</v>
      </c>
      <c r="G13" s="64">
        <v>92.5</v>
      </c>
      <c r="H13" s="62">
        <v>20777</v>
      </c>
      <c r="I13" s="63">
        <v>106.5</v>
      </c>
      <c r="J13" s="64">
        <v>96.8</v>
      </c>
      <c r="K13" s="62">
        <v>20811</v>
      </c>
      <c r="L13" s="63">
        <v>116.5</v>
      </c>
      <c r="M13" s="64">
        <v>112.3</v>
      </c>
      <c r="N13" s="62">
        <v>89088</v>
      </c>
      <c r="O13" s="63">
        <v>110.9</v>
      </c>
      <c r="P13" s="64">
        <v>97.5</v>
      </c>
      <c r="Q13" s="62">
        <v>49532</v>
      </c>
      <c r="R13" s="63">
        <v>119</v>
      </c>
      <c r="S13" s="64">
        <v>136.4</v>
      </c>
      <c r="T13" s="62">
        <v>138620</v>
      </c>
      <c r="U13" s="63">
        <v>113.6</v>
      </c>
      <c r="V13" s="64">
        <v>108.6</v>
      </c>
      <c r="W13" s="62">
        <v>153877</v>
      </c>
      <c r="X13" s="63">
        <v>96.1</v>
      </c>
      <c r="Y13" s="64">
        <v>106.7</v>
      </c>
    </row>
    <row r="14" spans="1:25" ht="13.5" thickBot="1">
      <c r="A14" s="65" t="s">
        <v>96</v>
      </c>
      <c r="B14" s="66">
        <v>380714</v>
      </c>
      <c r="C14" s="67">
        <v>88.2</v>
      </c>
      <c r="D14" s="68">
        <v>109.1</v>
      </c>
      <c r="E14" s="66">
        <v>132816</v>
      </c>
      <c r="F14" s="67">
        <v>95.6</v>
      </c>
      <c r="G14" s="68">
        <v>96.4</v>
      </c>
      <c r="H14" s="66">
        <v>60813</v>
      </c>
      <c r="I14" s="67">
        <v>100.9</v>
      </c>
      <c r="J14" s="68">
        <v>96.9</v>
      </c>
      <c r="K14" s="66">
        <v>57781</v>
      </c>
      <c r="L14" s="67">
        <v>101.4</v>
      </c>
      <c r="M14" s="68">
        <v>106.6</v>
      </c>
      <c r="N14" s="66">
        <v>251410</v>
      </c>
      <c r="O14" s="67">
        <v>98.1</v>
      </c>
      <c r="P14" s="68">
        <v>98.7</v>
      </c>
      <c r="Q14" s="66">
        <v>140413</v>
      </c>
      <c r="R14" s="67">
        <v>82.2</v>
      </c>
      <c r="S14" s="68">
        <v>134.2</v>
      </c>
      <c r="T14" s="66">
        <v>391823</v>
      </c>
      <c r="U14" s="67">
        <v>91.7</v>
      </c>
      <c r="V14" s="68">
        <v>109</v>
      </c>
      <c r="W14" s="66"/>
      <c r="X14" s="67"/>
      <c r="Y14" s="68"/>
    </row>
    <row r="15" spans="1:25" ht="12.75">
      <c r="A15" s="69" t="s">
        <v>97</v>
      </c>
      <c r="B15" s="54">
        <v>133017</v>
      </c>
      <c r="C15" s="55">
        <v>100.4</v>
      </c>
      <c r="D15" s="56">
        <v>99.4</v>
      </c>
      <c r="E15" s="54" t="s">
        <v>147</v>
      </c>
      <c r="F15" s="55">
        <v>105</v>
      </c>
      <c r="G15" s="56">
        <v>100.1</v>
      </c>
      <c r="H15" s="54">
        <v>22190</v>
      </c>
      <c r="I15" s="55">
        <v>106.8</v>
      </c>
      <c r="J15" s="56">
        <v>105.2</v>
      </c>
      <c r="K15" s="54">
        <v>22205</v>
      </c>
      <c r="L15" s="55">
        <v>106.7</v>
      </c>
      <c r="M15" s="56">
        <v>119.3</v>
      </c>
      <c r="N15" s="54" t="s">
        <v>148</v>
      </c>
      <c r="O15" s="55">
        <v>105.8</v>
      </c>
      <c r="P15" s="56">
        <v>105.3</v>
      </c>
      <c r="Q15" s="54">
        <v>55669</v>
      </c>
      <c r="R15" s="55">
        <v>112.4</v>
      </c>
      <c r="S15" s="56">
        <v>126.1</v>
      </c>
      <c r="T15" s="54" t="s">
        <v>149</v>
      </c>
      <c r="U15" s="55">
        <v>108.2</v>
      </c>
      <c r="V15" s="56">
        <v>112.2</v>
      </c>
      <c r="W15" s="54" t="s">
        <v>150</v>
      </c>
      <c r="X15" s="55">
        <v>89</v>
      </c>
      <c r="Y15" s="56">
        <v>94.8</v>
      </c>
    </row>
    <row r="16" spans="1:25" ht="12.75">
      <c r="A16" s="57" t="s">
        <v>98</v>
      </c>
      <c r="B16" s="58">
        <v>147698</v>
      </c>
      <c r="C16" s="59">
        <v>111</v>
      </c>
      <c r="D16" s="60">
        <v>107</v>
      </c>
      <c r="E16" s="58">
        <v>38241</v>
      </c>
      <c r="F16" s="59">
        <v>76.6</v>
      </c>
      <c r="G16" s="60">
        <v>92.2</v>
      </c>
      <c r="H16" s="58">
        <v>16542</v>
      </c>
      <c r="I16" s="59">
        <v>74.5</v>
      </c>
      <c r="J16" s="60">
        <v>91.8</v>
      </c>
      <c r="K16" s="58">
        <v>17144</v>
      </c>
      <c r="L16" s="59">
        <v>77.2</v>
      </c>
      <c r="M16" s="60">
        <v>104.9</v>
      </c>
      <c r="N16" s="58">
        <v>71927</v>
      </c>
      <c r="O16" s="59">
        <v>76.3</v>
      </c>
      <c r="P16" s="60">
        <v>94.9</v>
      </c>
      <c r="Q16" s="58">
        <v>58220</v>
      </c>
      <c r="R16" s="59">
        <v>104.6</v>
      </c>
      <c r="S16" s="60">
        <v>108.5</v>
      </c>
      <c r="T16" s="58">
        <v>130147</v>
      </c>
      <c r="U16" s="59">
        <v>86.8</v>
      </c>
      <c r="V16" s="60">
        <v>100.5</v>
      </c>
      <c r="W16" s="58">
        <v>154490</v>
      </c>
      <c r="X16" s="59">
        <v>112.8</v>
      </c>
      <c r="Y16" s="60">
        <v>101</v>
      </c>
    </row>
    <row r="17" spans="1:25" ht="13.5" thickBot="1">
      <c r="A17" s="61" t="s">
        <v>99</v>
      </c>
      <c r="B17" s="62">
        <v>140227</v>
      </c>
      <c r="C17" s="59">
        <v>94.9</v>
      </c>
      <c r="D17" s="60">
        <v>95.7</v>
      </c>
      <c r="E17" s="62">
        <v>49192</v>
      </c>
      <c r="F17" s="63">
        <v>128.6</v>
      </c>
      <c r="G17" s="64">
        <v>100.2</v>
      </c>
      <c r="H17" s="62">
        <v>20794</v>
      </c>
      <c r="I17" s="63">
        <v>125.7</v>
      </c>
      <c r="J17" s="64">
        <v>102.6</v>
      </c>
      <c r="K17" s="62">
        <v>20464</v>
      </c>
      <c r="L17" s="63">
        <v>119.4</v>
      </c>
      <c r="M17" s="64">
        <v>117.4</v>
      </c>
      <c r="N17" s="62">
        <v>90450</v>
      </c>
      <c r="O17" s="63">
        <v>125.8</v>
      </c>
      <c r="P17" s="64">
        <v>104.2</v>
      </c>
      <c r="Q17" s="62">
        <v>61849</v>
      </c>
      <c r="R17" s="63">
        <v>106.2</v>
      </c>
      <c r="S17" s="64">
        <v>137.3</v>
      </c>
      <c r="T17" s="62">
        <v>152299</v>
      </c>
      <c r="U17" s="63">
        <v>117</v>
      </c>
      <c r="V17" s="64">
        <v>115.5</v>
      </c>
      <c r="W17" s="62">
        <v>142418</v>
      </c>
      <c r="X17" s="59">
        <v>92.2</v>
      </c>
      <c r="Y17" s="60">
        <v>85</v>
      </c>
    </row>
    <row r="18" spans="1:25" ht="13.5" thickBot="1">
      <c r="A18" s="65" t="s">
        <v>100</v>
      </c>
      <c r="B18" s="66">
        <v>420942</v>
      </c>
      <c r="C18" s="67">
        <v>110.6</v>
      </c>
      <c r="D18" s="68">
        <v>100.6</v>
      </c>
      <c r="E18" s="66">
        <v>137324</v>
      </c>
      <c r="F18" s="67">
        <v>105.5</v>
      </c>
      <c r="G18" s="68">
        <v>97.8</v>
      </c>
      <c r="H18" s="66">
        <v>59526</v>
      </c>
      <c r="I18" s="67">
        <v>98.1</v>
      </c>
      <c r="J18" s="68">
        <v>100.3</v>
      </c>
      <c r="K18" s="66">
        <v>59813</v>
      </c>
      <c r="L18" s="67">
        <v>98.7</v>
      </c>
      <c r="M18" s="68">
        <v>114.1</v>
      </c>
      <c r="N18" s="66">
        <v>256663</v>
      </c>
      <c r="O18" s="67">
        <v>102.1</v>
      </c>
      <c r="P18" s="68">
        <v>101.8</v>
      </c>
      <c r="Q18" s="66">
        <v>175738</v>
      </c>
      <c r="R18" s="67">
        <v>125.2</v>
      </c>
      <c r="S18" s="68">
        <v>123</v>
      </c>
      <c r="T18" s="66">
        <v>432401</v>
      </c>
      <c r="U18" s="67">
        <v>110.4</v>
      </c>
      <c r="V18" s="68">
        <v>109.5</v>
      </c>
      <c r="W18" s="66"/>
      <c r="X18" s="67"/>
      <c r="Y18" s="68"/>
    </row>
    <row r="19" spans="1:25" ht="12.75">
      <c r="A19" s="69" t="s">
        <v>101</v>
      </c>
      <c r="B19" s="54">
        <v>160328</v>
      </c>
      <c r="C19" s="55">
        <v>114.3346145892018</v>
      </c>
      <c r="D19" s="56">
        <v>102.57381401746586</v>
      </c>
      <c r="E19" s="54">
        <v>48495</v>
      </c>
      <c r="F19" s="55">
        <v>98.58310294356805</v>
      </c>
      <c r="G19" s="56">
        <v>92.04183115699969</v>
      </c>
      <c r="H19" s="54">
        <v>21887</v>
      </c>
      <c r="I19" s="55">
        <v>105.25632393959796</v>
      </c>
      <c r="J19" s="56">
        <v>94.26737875786027</v>
      </c>
      <c r="K19" s="54">
        <v>22736</v>
      </c>
      <c r="L19" s="55">
        <v>111.1024237685692</v>
      </c>
      <c r="M19" s="56">
        <v>106.00522193211488</v>
      </c>
      <c r="N19" s="54">
        <v>93118</v>
      </c>
      <c r="O19" s="55">
        <v>102.94969596462134</v>
      </c>
      <c r="P19" s="56">
        <v>95.64886907574419</v>
      </c>
      <c r="Q19" s="54">
        <v>59151</v>
      </c>
      <c r="R19" s="55">
        <v>95.63776293877024</v>
      </c>
      <c r="S19" s="56">
        <v>97.35828560142208</v>
      </c>
      <c r="T19" s="54">
        <v>152269</v>
      </c>
      <c r="U19" s="55">
        <v>99.98030190611888</v>
      </c>
      <c r="V19" s="56">
        <v>96.30573651255455</v>
      </c>
      <c r="W19" s="54">
        <v>150477</v>
      </c>
      <c r="X19" s="55">
        <v>105.65869482790097</v>
      </c>
      <c r="Y19" s="56">
        <v>90.78387721489204</v>
      </c>
    </row>
    <row r="20" spans="1:25" ht="12.75">
      <c r="A20" s="57" t="s">
        <v>102</v>
      </c>
      <c r="B20" s="58">
        <v>137869</v>
      </c>
      <c r="C20" s="59">
        <v>85.99184172446485</v>
      </c>
      <c r="D20" s="60">
        <v>100.13945684464363</v>
      </c>
      <c r="E20" s="58">
        <v>48044</v>
      </c>
      <c r="F20" s="59">
        <v>99.07000721723888</v>
      </c>
      <c r="G20" s="60">
        <v>89.63600067165433</v>
      </c>
      <c r="H20" s="58">
        <v>20773</v>
      </c>
      <c r="I20" s="59">
        <v>94.91022067894184</v>
      </c>
      <c r="J20" s="60">
        <v>92.04626019142148</v>
      </c>
      <c r="K20" s="58">
        <v>21562</v>
      </c>
      <c r="L20" s="59">
        <v>94.83638282899366</v>
      </c>
      <c r="M20" s="60">
        <v>106.45272772155023</v>
      </c>
      <c r="N20" s="58">
        <v>90379</v>
      </c>
      <c r="O20" s="59">
        <v>97.05857084559376</v>
      </c>
      <c r="P20" s="60">
        <v>93.73275808425463</v>
      </c>
      <c r="Q20" s="58">
        <v>58075</v>
      </c>
      <c r="R20" s="59">
        <v>98.18092678061234</v>
      </c>
      <c r="S20" s="60">
        <v>107.85387958251309</v>
      </c>
      <c r="T20" s="58">
        <v>148454</v>
      </c>
      <c r="U20" s="59">
        <v>97.49456553861916</v>
      </c>
      <c r="V20" s="60">
        <v>98.7928234887002</v>
      </c>
      <c r="W20" s="58">
        <v>139892</v>
      </c>
      <c r="X20" s="59">
        <v>92.96570239970228</v>
      </c>
      <c r="Y20" s="60">
        <v>91.33597106331858</v>
      </c>
    </row>
    <row r="21" spans="1:25" ht="13.5" thickBot="1">
      <c r="A21" s="61" t="s">
        <v>103</v>
      </c>
      <c r="B21" s="62">
        <v>157094</v>
      </c>
      <c r="C21" s="59">
        <v>113.94439649232243</v>
      </c>
      <c r="D21" s="60">
        <v>101.96671513137396</v>
      </c>
      <c r="E21" s="62">
        <v>45276</v>
      </c>
      <c r="F21" s="63">
        <v>94.23861460328033</v>
      </c>
      <c r="G21" s="64">
        <v>94.57918155041675</v>
      </c>
      <c r="H21" s="62">
        <v>18347</v>
      </c>
      <c r="I21" s="63">
        <v>88.32137871275214</v>
      </c>
      <c r="J21" s="64">
        <v>93.42125362798514</v>
      </c>
      <c r="K21" s="62">
        <v>19159</v>
      </c>
      <c r="L21" s="63">
        <v>88.85539374826082</v>
      </c>
      <c r="M21" s="64">
        <v>102.31229306846097</v>
      </c>
      <c r="N21" s="62">
        <v>82782</v>
      </c>
      <c r="O21" s="63">
        <v>91.59428628331803</v>
      </c>
      <c r="P21" s="64">
        <v>95.99471218516629</v>
      </c>
      <c r="Q21" s="62">
        <v>62127</v>
      </c>
      <c r="R21" s="63">
        <v>106.97718467498925</v>
      </c>
      <c r="S21" s="64">
        <v>102.53333773435438</v>
      </c>
      <c r="T21" s="62">
        <v>144909</v>
      </c>
      <c r="U21" s="63">
        <v>97.61205491263287</v>
      </c>
      <c r="V21" s="64">
        <v>98.69302857765548</v>
      </c>
      <c r="W21" s="62">
        <v>152077</v>
      </c>
      <c r="X21" s="59">
        <v>108.71029079575673</v>
      </c>
      <c r="Y21" s="60">
        <v>94.81227945485604</v>
      </c>
    </row>
    <row r="22" spans="1:25" ht="13.5" thickBot="1">
      <c r="A22" s="65" t="s">
        <v>104</v>
      </c>
      <c r="B22" s="66">
        <v>455291</v>
      </c>
      <c r="C22" s="67">
        <v>108.16003154828931</v>
      </c>
      <c r="D22" s="68">
        <v>101.61702146654585</v>
      </c>
      <c r="E22" s="66">
        <v>141815</v>
      </c>
      <c r="F22" s="67">
        <v>103.27036788907984</v>
      </c>
      <c r="G22" s="68">
        <v>91.99327962220579</v>
      </c>
      <c r="H22" s="66">
        <v>61007</v>
      </c>
      <c r="I22" s="67">
        <v>102.48798844202534</v>
      </c>
      <c r="J22" s="68">
        <v>93.2472296522736</v>
      </c>
      <c r="K22" s="66">
        <v>63457</v>
      </c>
      <c r="L22" s="67">
        <v>106.09232106732651</v>
      </c>
      <c r="M22" s="68">
        <v>105.0108391666253</v>
      </c>
      <c r="N22" s="66">
        <v>266279</v>
      </c>
      <c r="O22" s="67">
        <v>103.74654702859391</v>
      </c>
      <c r="P22" s="68">
        <v>95.0955673328286</v>
      </c>
      <c r="Q22" s="66">
        <v>179353</v>
      </c>
      <c r="R22" s="67">
        <v>102.0570394564636</v>
      </c>
      <c r="S22" s="68">
        <v>102.37393974679499</v>
      </c>
      <c r="T22" s="66">
        <v>445632</v>
      </c>
      <c r="U22" s="67">
        <v>103.05989116583912</v>
      </c>
      <c r="V22" s="68">
        <v>97.89677640452894</v>
      </c>
      <c r="W22" s="66"/>
      <c r="X22" s="67"/>
      <c r="Y22" s="68"/>
    </row>
    <row r="23" spans="1:25" ht="13.5" thickBot="1">
      <c r="A23" s="107" t="s">
        <v>142</v>
      </c>
      <c r="B23" s="111">
        <v>1688647</v>
      </c>
      <c r="C23" s="112"/>
      <c r="D23" s="113"/>
      <c r="E23" s="111">
        <v>543686</v>
      </c>
      <c r="F23" s="112"/>
      <c r="G23" s="113"/>
      <c r="H23" s="111">
        <v>242024</v>
      </c>
      <c r="I23" s="112"/>
      <c r="J23" s="113"/>
      <c r="K23" s="111">
        <v>244913</v>
      </c>
      <c r="L23" s="112"/>
      <c r="M23" s="113"/>
      <c r="N23" s="111">
        <v>1030623</v>
      </c>
      <c r="O23" s="112"/>
      <c r="P23" s="113"/>
      <c r="Q23" s="111">
        <v>666345</v>
      </c>
      <c r="R23" s="112"/>
      <c r="S23" s="113"/>
      <c r="T23" s="111">
        <v>1696968</v>
      </c>
      <c r="U23" s="112"/>
      <c r="V23" s="113"/>
      <c r="W23" s="111">
        <v>152077</v>
      </c>
      <c r="X23" s="112"/>
      <c r="Y23" s="113"/>
    </row>
    <row r="24" spans="1:25" ht="13.5" thickBot="1">
      <c r="A24" s="107" t="s">
        <v>138</v>
      </c>
      <c r="B24" s="111">
        <v>1643183</v>
      </c>
      <c r="C24" s="112"/>
      <c r="D24" s="113"/>
      <c r="E24" s="111">
        <v>558123</v>
      </c>
      <c r="F24" s="112">
        <v>558123</v>
      </c>
      <c r="G24" s="113">
        <v>558123</v>
      </c>
      <c r="H24" s="111">
        <v>251473</v>
      </c>
      <c r="I24" s="112"/>
      <c r="J24" s="113"/>
      <c r="K24" s="111">
        <v>243588</v>
      </c>
      <c r="L24" s="112"/>
      <c r="M24" s="113"/>
      <c r="N24" s="111">
        <v>1053184</v>
      </c>
      <c r="O24" s="112"/>
      <c r="P24" s="113"/>
      <c r="Q24" s="111">
        <v>570604</v>
      </c>
      <c r="R24" s="112"/>
      <c r="S24" s="113"/>
      <c r="T24" s="111">
        <v>1623788</v>
      </c>
      <c r="U24" s="112"/>
      <c r="V24" s="113"/>
      <c r="W24" s="111">
        <v>160398</v>
      </c>
      <c r="X24" s="112"/>
      <c r="Y24" s="113"/>
    </row>
    <row r="25" spans="1:25" ht="13.5" thickBot="1">
      <c r="A25" s="65" t="s">
        <v>89</v>
      </c>
      <c r="B25" s="111">
        <v>102.76682511929592</v>
      </c>
      <c r="C25" s="112"/>
      <c r="D25" s="113"/>
      <c r="E25" s="111">
        <v>97.41329420217407</v>
      </c>
      <c r="F25" s="112"/>
      <c r="G25" s="113"/>
      <c r="H25" s="111">
        <v>96.24253896044506</v>
      </c>
      <c r="I25" s="112"/>
      <c r="J25" s="113"/>
      <c r="K25" s="111">
        <v>100.54395126196694</v>
      </c>
      <c r="L25" s="112"/>
      <c r="M25" s="113"/>
      <c r="N25" s="111">
        <v>97.85782921122996</v>
      </c>
      <c r="O25" s="112"/>
      <c r="P25" s="113"/>
      <c r="Q25" s="111">
        <v>116.77888693384556</v>
      </c>
      <c r="R25" s="112"/>
      <c r="S25" s="113"/>
      <c r="T25" s="111">
        <v>104.50674595452116</v>
      </c>
      <c r="U25" s="112"/>
      <c r="V25" s="113"/>
      <c r="W25" s="111">
        <v>94.81227945485604</v>
      </c>
      <c r="X25" s="112"/>
      <c r="Y25" s="113"/>
    </row>
    <row r="26" spans="1:25" ht="12.75">
      <c r="A26" s="53">
        <v>43831</v>
      </c>
      <c r="B26" s="54">
        <v>154714</v>
      </c>
      <c r="C26" s="55">
        <v>98.48498351305588</v>
      </c>
      <c r="D26" s="56">
        <v>98.45176808975036</v>
      </c>
      <c r="E26" s="54">
        <v>41794</v>
      </c>
      <c r="F26" s="55">
        <v>92.30939128898312</v>
      </c>
      <c r="G26" s="56">
        <v>95.75896437163478</v>
      </c>
      <c r="H26" s="54">
        <v>18294</v>
      </c>
      <c r="I26" s="55">
        <v>99.71112443451246</v>
      </c>
      <c r="J26" s="56">
        <v>92.74994930034475</v>
      </c>
      <c r="K26" s="54">
        <v>19248</v>
      </c>
      <c r="L26" s="55">
        <v>100.46453363954278</v>
      </c>
      <c r="M26" s="56">
        <v>100.53274835474772</v>
      </c>
      <c r="N26" s="54">
        <v>79336</v>
      </c>
      <c r="O26" s="55">
        <v>95.83725930757893</v>
      </c>
      <c r="P26" s="56">
        <v>96.14736714536751</v>
      </c>
      <c r="Q26" s="54">
        <v>52844</v>
      </c>
      <c r="R26" s="55">
        <v>85.05802630096414</v>
      </c>
      <c r="S26" s="56">
        <v>93.84312123741365</v>
      </c>
      <c r="T26" s="54">
        <v>132180</v>
      </c>
      <c r="U26" s="55">
        <v>91.21586650932653</v>
      </c>
      <c r="V26" s="56">
        <v>95.21271231613675</v>
      </c>
      <c r="W26" s="54">
        <v>174611</v>
      </c>
      <c r="X26" s="55">
        <v>114.81749376960354</v>
      </c>
      <c r="Y26" s="56">
        <v>97.70141954688644</v>
      </c>
    </row>
    <row r="27" spans="1:25" ht="12.75">
      <c r="A27" s="57" t="s">
        <v>90</v>
      </c>
      <c r="B27" s="58">
        <v>146334</v>
      </c>
      <c r="C27" s="59">
        <v>94.58355417092183</v>
      </c>
      <c r="D27" s="60">
        <v>104.77274679955322</v>
      </c>
      <c r="E27" s="58">
        <v>42901</v>
      </c>
      <c r="F27" s="59">
        <v>102.64870555582142</v>
      </c>
      <c r="G27" s="60">
        <v>95.26569404658805</v>
      </c>
      <c r="H27" s="58">
        <v>18701</v>
      </c>
      <c r="I27" s="59">
        <v>102.22477314966656</v>
      </c>
      <c r="J27" s="60">
        <v>91.97816250245918</v>
      </c>
      <c r="K27" s="58">
        <v>19166</v>
      </c>
      <c r="L27" s="59">
        <v>99.5739817123857</v>
      </c>
      <c r="M27" s="60">
        <v>93.6846221527031</v>
      </c>
      <c r="N27" s="58">
        <v>80768</v>
      </c>
      <c r="O27" s="59">
        <v>101.80498134516486</v>
      </c>
      <c r="P27" s="60">
        <v>94.10997052072288</v>
      </c>
      <c r="Q27" s="58">
        <v>57244</v>
      </c>
      <c r="R27" s="59">
        <v>108.32639467110741</v>
      </c>
      <c r="S27" s="60">
        <v>98.54024650554292</v>
      </c>
      <c r="T27" s="58">
        <v>138012</v>
      </c>
      <c r="U27" s="59">
        <v>104.41216522923287</v>
      </c>
      <c r="V27" s="60">
        <v>95.89827328631483</v>
      </c>
      <c r="W27" s="58">
        <v>182933</v>
      </c>
      <c r="X27" s="59">
        <v>104.7660227591618</v>
      </c>
      <c r="Y27" s="60">
        <v>104.84948874317944</v>
      </c>
    </row>
    <row r="28" spans="1:25" ht="13.5" thickBot="1">
      <c r="A28" s="61" t="s">
        <v>91</v>
      </c>
      <c r="B28" s="62">
        <v>132264</v>
      </c>
      <c r="C28" s="59">
        <v>90.38500963549141</v>
      </c>
      <c r="D28" s="60">
        <v>98.05686325388294</v>
      </c>
      <c r="E28" s="62">
        <v>44954</v>
      </c>
      <c r="F28" s="63">
        <v>104.78543623691756</v>
      </c>
      <c r="G28" s="64">
        <v>98.29233628512081</v>
      </c>
      <c r="H28" s="62">
        <v>19155</v>
      </c>
      <c r="I28" s="63">
        <v>102.42767766429604</v>
      </c>
      <c r="J28" s="64">
        <v>92.33995372155805</v>
      </c>
      <c r="K28" s="62">
        <v>20093</v>
      </c>
      <c r="L28" s="63">
        <v>104.83668997182511</v>
      </c>
      <c r="M28" s="64">
        <v>93.6561946490165</v>
      </c>
      <c r="N28" s="62">
        <v>84202</v>
      </c>
      <c r="O28" s="63">
        <v>104.25168383518223</v>
      </c>
      <c r="P28" s="64">
        <v>95.75699680438515</v>
      </c>
      <c r="Q28" s="62">
        <v>54337</v>
      </c>
      <c r="R28" s="63">
        <v>94.92173852281461</v>
      </c>
      <c r="S28" s="64">
        <v>96.2773308763599</v>
      </c>
      <c r="T28" s="62">
        <v>138539</v>
      </c>
      <c r="U28" s="63">
        <v>100.38185085354895</v>
      </c>
      <c r="V28" s="64">
        <v>95.96040756107529</v>
      </c>
      <c r="W28" s="62">
        <v>176658</v>
      </c>
      <c r="X28" s="59">
        <v>96.56978237934108</v>
      </c>
      <c r="Y28" s="60">
        <v>107.07453965791036</v>
      </c>
    </row>
    <row r="29" spans="1:25" ht="13.5" thickBot="1">
      <c r="A29" s="65" t="s">
        <v>92</v>
      </c>
      <c r="B29" s="66">
        <v>433312</v>
      </c>
      <c r="C29" s="67">
        <v>95.1725380031672</v>
      </c>
      <c r="D29" s="68">
        <v>100.37340745888348</v>
      </c>
      <c r="E29" s="66">
        <v>129649</v>
      </c>
      <c r="F29" s="67">
        <v>91.42121778373232</v>
      </c>
      <c r="G29" s="68">
        <v>96.455699969497</v>
      </c>
      <c r="H29" s="66">
        <v>56150</v>
      </c>
      <c r="I29" s="67">
        <v>92.03861851918631</v>
      </c>
      <c r="J29" s="68">
        <v>92.35197368421053</v>
      </c>
      <c r="K29" s="66">
        <v>58507</v>
      </c>
      <c r="L29" s="67">
        <v>92.19944214192287</v>
      </c>
      <c r="M29" s="68">
        <v>95.82200530642994</v>
      </c>
      <c r="N29" s="66">
        <v>244306</v>
      </c>
      <c r="O29" s="67">
        <v>91.7481288423045</v>
      </c>
      <c r="P29" s="68">
        <v>95.33111432819165</v>
      </c>
      <c r="Q29" s="66">
        <v>164425</v>
      </c>
      <c r="R29" s="67">
        <v>91.67674920408356</v>
      </c>
      <c r="S29" s="68">
        <v>96.24446122417922</v>
      </c>
      <c r="T29" s="66">
        <v>408731</v>
      </c>
      <c r="U29" s="67">
        <v>91.71940076116616</v>
      </c>
      <c r="V29" s="68">
        <v>95.6964449605724</v>
      </c>
      <c r="W29" s="66"/>
      <c r="X29" s="67"/>
      <c r="Y29" s="68"/>
    </row>
    <row r="30" spans="1:25" ht="13.5" thickBot="1">
      <c r="A30" s="107" t="s">
        <v>143</v>
      </c>
      <c r="B30" s="111">
        <v>1690259</v>
      </c>
      <c r="C30" s="112"/>
      <c r="D30" s="113"/>
      <c r="E30" s="111">
        <v>538922</v>
      </c>
      <c r="F30" s="112"/>
      <c r="G30" s="113"/>
      <c r="H30" s="111">
        <v>237374</v>
      </c>
      <c r="I30" s="112"/>
      <c r="J30" s="113"/>
      <c r="K30" s="111">
        <v>242362</v>
      </c>
      <c r="L30" s="112"/>
      <c r="M30" s="113"/>
      <c r="N30" s="111">
        <v>1018658</v>
      </c>
      <c r="O30" s="112"/>
      <c r="P30" s="113"/>
      <c r="Q30" s="111">
        <v>659929</v>
      </c>
      <c r="R30" s="112"/>
      <c r="S30" s="113"/>
      <c r="T30" s="111">
        <v>1678587</v>
      </c>
      <c r="U30" s="112"/>
      <c r="V30" s="113"/>
      <c r="W30" s="111">
        <v>176658</v>
      </c>
      <c r="X30" s="112"/>
      <c r="Y30" s="113"/>
    </row>
    <row r="31" spans="1:25" ht="13.5" thickBot="1">
      <c r="A31" s="107" t="s">
        <v>140</v>
      </c>
      <c r="B31" s="111">
        <v>1647083</v>
      </c>
      <c r="C31" s="112"/>
      <c r="D31" s="113"/>
      <c r="E31" s="111">
        <v>550874</v>
      </c>
      <c r="F31" s="112"/>
      <c r="G31" s="113"/>
      <c r="H31" s="111">
        <v>248577</v>
      </c>
      <c r="I31" s="112"/>
      <c r="J31" s="113"/>
      <c r="K31" s="111">
        <v>243741</v>
      </c>
      <c r="L31" s="112"/>
      <c r="M31" s="113"/>
      <c r="N31" s="111">
        <v>1043192</v>
      </c>
      <c r="O31" s="112"/>
      <c r="P31" s="113"/>
      <c r="Q31" s="111">
        <v>593529</v>
      </c>
      <c r="R31" s="112"/>
      <c r="S31" s="113"/>
      <c r="T31" s="111">
        <v>1636721</v>
      </c>
      <c r="U31" s="112"/>
      <c r="V31" s="113"/>
      <c r="W31" s="111">
        <v>164986</v>
      </c>
      <c r="X31" s="112"/>
      <c r="Y31" s="113"/>
    </row>
    <row r="32" spans="1:25" ht="13.5" thickBot="1">
      <c r="A32" s="65" t="s">
        <v>105</v>
      </c>
      <c r="B32" s="127">
        <v>102.62136152215766</v>
      </c>
      <c r="C32" s="128"/>
      <c r="D32" s="129"/>
      <c r="E32" s="127">
        <v>97.83035685111295</v>
      </c>
      <c r="F32" s="128"/>
      <c r="G32" s="129"/>
      <c r="H32" s="127">
        <v>95.49314699268234</v>
      </c>
      <c r="I32" s="128"/>
      <c r="J32" s="129"/>
      <c r="K32" s="127">
        <v>99.43423552049101</v>
      </c>
      <c r="L32" s="128"/>
      <c r="M32" s="129"/>
      <c r="N32" s="127">
        <v>97.64817981732989</v>
      </c>
      <c r="O32" s="128"/>
      <c r="P32" s="129"/>
      <c r="Q32" s="127">
        <v>111.18732193372185</v>
      </c>
      <c r="R32" s="128"/>
      <c r="S32" s="129"/>
      <c r="T32" s="127">
        <v>102.55791915665529</v>
      </c>
      <c r="U32" s="128"/>
      <c r="V32" s="129"/>
      <c r="W32" s="127">
        <v>107.07453965791036</v>
      </c>
      <c r="X32" s="128"/>
      <c r="Y32" s="129"/>
    </row>
    <row r="39" spans="2:23" ht="12.75">
      <c r="B39" s="106"/>
      <c r="E39" s="106"/>
      <c r="H39" s="106"/>
      <c r="K39" s="106"/>
      <c r="N39" s="106"/>
      <c r="Q39" s="106"/>
      <c r="T39" s="106"/>
      <c r="W39" s="106"/>
    </row>
  </sheetData>
  <sheetProtection/>
  <mergeCells count="67">
    <mergeCell ref="T24:V24"/>
    <mergeCell ref="W24:Y24"/>
    <mergeCell ref="B24:D24"/>
    <mergeCell ref="E24:G24"/>
    <mergeCell ref="H24:J24"/>
    <mergeCell ref="K24:M24"/>
    <mergeCell ref="N24:P24"/>
    <mergeCell ref="Q24:S24"/>
    <mergeCell ref="W30:Y30"/>
    <mergeCell ref="W32:Y32"/>
    <mergeCell ref="B32:D32"/>
    <mergeCell ref="E32:G32"/>
    <mergeCell ref="H32:J32"/>
    <mergeCell ref="K32:M32"/>
    <mergeCell ref="N32:P32"/>
    <mergeCell ref="Q32:S32"/>
    <mergeCell ref="T32:V32"/>
    <mergeCell ref="B25:D25"/>
    <mergeCell ref="T25:V25"/>
    <mergeCell ref="W25:Y25"/>
    <mergeCell ref="Q25:S25"/>
    <mergeCell ref="N31:P31"/>
    <mergeCell ref="T31:V31"/>
    <mergeCell ref="W31:Y31"/>
    <mergeCell ref="N30:P30"/>
    <mergeCell ref="Q30:S30"/>
    <mergeCell ref="T30:V30"/>
    <mergeCell ref="N23:P23"/>
    <mergeCell ref="N25:P25"/>
    <mergeCell ref="B30:D30"/>
    <mergeCell ref="E30:G30"/>
    <mergeCell ref="B31:D31"/>
    <mergeCell ref="E31:G31"/>
    <mergeCell ref="H31:J31"/>
    <mergeCell ref="K31:M31"/>
    <mergeCell ref="H30:J30"/>
    <mergeCell ref="K30:M30"/>
    <mergeCell ref="B10:D10"/>
    <mergeCell ref="E10:G10"/>
    <mergeCell ref="H10:J10"/>
    <mergeCell ref="K10:M10"/>
    <mergeCell ref="N10:P10"/>
    <mergeCell ref="E25:G25"/>
    <mergeCell ref="H25:J25"/>
    <mergeCell ref="K25:M25"/>
    <mergeCell ref="B23:D23"/>
    <mergeCell ref="E23:G23"/>
    <mergeCell ref="H4:J4"/>
    <mergeCell ref="Q23:S23"/>
    <mergeCell ref="T23:V23"/>
    <mergeCell ref="W23:Y23"/>
    <mergeCell ref="N4:P4"/>
    <mergeCell ref="Q4:S4"/>
    <mergeCell ref="T10:V10"/>
    <mergeCell ref="W10:Y10"/>
    <mergeCell ref="H23:J23"/>
    <mergeCell ref="K23:M23"/>
    <mergeCell ref="K4:M4"/>
    <mergeCell ref="Q10:S10"/>
    <mergeCell ref="Q31:S31"/>
    <mergeCell ref="A1:Y1"/>
    <mergeCell ref="A3:A5"/>
    <mergeCell ref="B3:D4"/>
    <mergeCell ref="E3:S3"/>
    <mergeCell ref="T3:V4"/>
    <mergeCell ref="W3:Y4"/>
    <mergeCell ref="E4:G4"/>
  </mergeCells>
  <printOptions/>
  <pageMargins left="0.75" right="0.75" top="1" bottom="1" header="0.512" footer="0.512"/>
  <pageSetup horizontalDpi="96" verticalDpi="96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9"/>
  <sheetViews>
    <sheetView zoomScale="85" zoomScaleNormal="85" zoomScalePageLayoutView="0" workbookViewId="0" topLeftCell="A1">
      <selection activeCell="B32" sqref="B32:Y32"/>
    </sheetView>
  </sheetViews>
  <sheetFormatPr defaultColWidth="9.00390625" defaultRowHeight="13.5"/>
  <cols>
    <col min="1" max="1" width="13.625" style="0" bestFit="1" customWidth="1"/>
    <col min="2" max="2" width="10.375" style="0" bestFit="1" customWidth="1"/>
    <col min="3" max="3" width="5.625" style="0" customWidth="1"/>
    <col min="4" max="4" width="7.125" style="0" customWidth="1"/>
    <col min="6" max="6" width="5.625" style="0" customWidth="1"/>
    <col min="7" max="7" width="7.00390625" style="0" bestFit="1" customWidth="1"/>
    <col min="9" max="9" width="5.625" style="0" customWidth="1"/>
    <col min="10" max="10" width="6.50390625" style="0" bestFit="1" customWidth="1"/>
    <col min="12" max="12" width="5.625" style="0" customWidth="1"/>
    <col min="13" max="13" width="7.00390625" style="0" bestFit="1" customWidth="1"/>
    <col min="14" max="14" width="10.375" style="0" bestFit="1" customWidth="1"/>
    <col min="15" max="15" width="5.625" style="0" customWidth="1"/>
    <col min="16" max="16" width="7.00390625" style="0" bestFit="1" customWidth="1"/>
    <col min="18" max="18" width="5.625" style="0" customWidth="1"/>
    <col min="19" max="19" width="7.50390625" style="0" bestFit="1" customWidth="1"/>
    <col min="20" max="20" width="10.375" style="0" bestFit="1" customWidth="1"/>
    <col min="21" max="21" width="5.625" style="0" customWidth="1"/>
    <col min="22" max="22" width="7.50390625" style="0" bestFit="1" customWidth="1"/>
    <col min="24" max="24" width="5.625" style="0" customWidth="1"/>
    <col min="25" max="25" width="6.875" style="0" customWidth="1"/>
  </cols>
  <sheetData>
    <row r="1" spans="1:25" ht="12.75">
      <c r="A1" s="117" t="s">
        <v>141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</row>
    <row r="2" spans="1:25" ht="13.5" thickBo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50" t="s">
        <v>78</v>
      </c>
    </row>
    <row r="3" spans="1:25" ht="13.5" thickBot="1">
      <c r="A3" s="119"/>
      <c r="B3" s="114" t="s">
        <v>79</v>
      </c>
      <c r="C3" s="115"/>
      <c r="D3" s="116"/>
      <c r="E3" s="124" t="s">
        <v>80</v>
      </c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6"/>
      <c r="T3" s="114" t="s">
        <v>81</v>
      </c>
      <c r="U3" s="115"/>
      <c r="V3" s="116"/>
      <c r="W3" s="114" t="s">
        <v>82</v>
      </c>
      <c r="X3" s="115"/>
      <c r="Y3" s="116"/>
    </row>
    <row r="4" spans="1:25" ht="12.75">
      <c r="A4" s="120"/>
      <c r="B4" s="122"/>
      <c r="C4" s="118"/>
      <c r="D4" s="123"/>
      <c r="E4" s="114" t="s">
        <v>83</v>
      </c>
      <c r="F4" s="115"/>
      <c r="G4" s="116"/>
      <c r="H4" s="114" t="s">
        <v>84</v>
      </c>
      <c r="I4" s="115"/>
      <c r="J4" s="116"/>
      <c r="K4" s="114" t="s">
        <v>85</v>
      </c>
      <c r="L4" s="115"/>
      <c r="M4" s="116"/>
      <c r="N4" s="114" t="s">
        <v>86</v>
      </c>
      <c r="O4" s="115"/>
      <c r="P4" s="116"/>
      <c r="Q4" s="114" t="s">
        <v>87</v>
      </c>
      <c r="R4" s="115"/>
      <c r="S4" s="116"/>
      <c r="T4" s="122"/>
      <c r="U4" s="118"/>
      <c r="V4" s="123"/>
      <c r="W4" s="122"/>
      <c r="X4" s="118"/>
      <c r="Y4" s="123"/>
    </row>
    <row r="5" spans="1:25" ht="13.5" thickBot="1">
      <c r="A5" s="121"/>
      <c r="B5" s="51"/>
      <c r="C5" s="3" t="s">
        <v>88</v>
      </c>
      <c r="D5" s="4" t="s">
        <v>89</v>
      </c>
      <c r="E5" s="51"/>
      <c r="F5" s="3" t="s">
        <v>88</v>
      </c>
      <c r="G5" s="4" t="s">
        <v>89</v>
      </c>
      <c r="H5" s="51"/>
      <c r="I5" s="3" t="s">
        <v>88</v>
      </c>
      <c r="J5" s="4" t="s">
        <v>89</v>
      </c>
      <c r="K5" s="52"/>
      <c r="L5" s="3" t="s">
        <v>88</v>
      </c>
      <c r="M5" s="4" t="s">
        <v>89</v>
      </c>
      <c r="N5" s="51"/>
      <c r="O5" s="3" t="s">
        <v>88</v>
      </c>
      <c r="P5" s="4" t="s">
        <v>89</v>
      </c>
      <c r="Q5" s="52"/>
      <c r="R5" s="3" t="s">
        <v>88</v>
      </c>
      <c r="S5" s="4" t="s">
        <v>89</v>
      </c>
      <c r="T5" s="51"/>
      <c r="U5" s="3" t="s">
        <v>88</v>
      </c>
      <c r="V5" s="4" t="s">
        <v>89</v>
      </c>
      <c r="W5" s="52"/>
      <c r="X5" s="3" t="s">
        <v>88</v>
      </c>
      <c r="Y5" s="4" t="s">
        <v>89</v>
      </c>
    </row>
    <row r="6" spans="1:25" ht="12.75">
      <c r="A6" s="53">
        <v>43101</v>
      </c>
      <c r="B6" s="54">
        <v>157233</v>
      </c>
      <c r="C6" s="55">
        <v>103.79169444646146</v>
      </c>
      <c r="D6" s="56">
        <v>102.13450083470286</v>
      </c>
      <c r="E6" s="54">
        <v>47717</v>
      </c>
      <c r="F6" s="55">
        <v>99.2945729981688</v>
      </c>
      <c r="G6" s="56">
        <v>101.36808786353112</v>
      </c>
      <c r="H6" s="54">
        <v>19699</v>
      </c>
      <c r="I6" s="55">
        <v>98.85086310718587</v>
      </c>
      <c r="J6" s="56">
        <v>100.83951881238802</v>
      </c>
      <c r="K6" s="54">
        <v>18027</v>
      </c>
      <c r="L6" s="55">
        <v>100.40659463072296</v>
      </c>
      <c r="M6" s="56">
        <v>106.42933049946865</v>
      </c>
      <c r="N6" s="54">
        <v>85443</v>
      </c>
      <c r="O6" s="55">
        <v>99.42400335125323</v>
      </c>
      <c r="P6" s="56">
        <v>102.27060541498096</v>
      </c>
      <c r="Q6" s="54">
        <v>49520</v>
      </c>
      <c r="R6" s="55">
        <v>96.1796181560394</v>
      </c>
      <c r="S6" s="56">
        <v>99.75022157763274</v>
      </c>
      <c r="T6" s="54">
        <v>134963</v>
      </c>
      <c r="U6" s="55">
        <v>98.20847735128253</v>
      </c>
      <c r="V6" s="56">
        <v>101.33118101959606</v>
      </c>
      <c r="W6" s="54">
        <v>163273</v>
      </c>
      <c r="X6" s="55">
        <v>115.79399019879008</v>
      </c>
      <c r="Y6" s="56">
        <v>108.21596399716324</v>
      </c>
    </row>
    <row r="7" spans="1:25" ht="12.75">
      <c r="A7" s="57" t="s">
        <v>90</v>
      </c>
      <c r="B7" s="58">
        <v>140766</v>
      </c>
      <c r="C7" s="59">
        <v>89.52700768922554</v>
      </c>
      <c r="D7" s="60">
        <v>103.60878237636442</v>
      </c>
      <c r="E7" s="58">
        <v>47803</v>
      </c>
      <c r="F7" s="59">
        <v>100.18022926839491</v>
      </c>
      <c r="G7" s="60">
        <v>104.43949225492123</v>
      </c>
      <c r="H7" s="58">
        <v>20589</v>
      </c>
      <c r="I7" s="59">
        <v>104.51799583735215</v>
      </c>
      <c r="J7" s="60">
        <v>100.65017598748534</v>
      </c>
      <c r="K7" s="58">
        <v>18419</v>
      </c>
      <c r="L7" s="59">
        <v>102.17451600377213</v>
      </c>
      <c r="M7" s="60">
        <v>103.99751566822879</v>
      </c>
      <c r="N7" s="58">
        <v>86811</v>
      </c>
      <c r="O7" s="59">
        <v>101.60106737825217</v>
      </c>
      <c r="P7" s="60">
        <v>103.42276442135862</v>
      </c>
      <c r="Q7" s="58">
        <v>49805</v>
      </c>
      <c r="R7" s="59">
        <v>100.57552504038772</v>
      </c>
      <c r="S7" s="60">
        <v>94.37591192465844</v>
      </c>
      <c r="T7" s="58">
        <v>136616</v>
      </c>
      <c r="U7" s="59">
        <v>101.22478012492313</v>
      </c>
      <c r="V7" s="60">
        <v>99.93051034664366</v>
      </c>
      <c r="W7" s="58">
        <v>167423</v>
      </c>
      <c r="X7" s="59">
        <v>102.54175521978526</v>
      </c>
      <c r="Y7" s="60">
        <v>111.59375854001559</v>
      </c>
    </row>
    <row r="8" spans="1:25" ht="13.5" thickBot="1">
      <c r="A8" s="61" t="s">
        <v>91</v>
      </c>
      <c r="B8" s="62">
        <v>129801</v>
      </c>
      <c r="C8" s="63">
        <v>92.21047696176635</v>
      </c>
      <c r="D8" s="64">
        <v>101.59116523699205</v>
      </c>
      <c r="E8" s="62">
        <v>50998</v>
      </c>
      <c r="F8" s="63">
        <v>106.68368094052674</v>
      </c>
      <c r="G8" s="64">
        <v>104.05419191610046</v>
      </c>
      <c r="H8" s="62">
        <v>22832</v>
      </c>
      <c r="I8" s="63">
        <v>110.89416678809071</v>
      </c>
      <c r="J8" s="64">
        <v>98.4053098870787</v>
      </c>
      <c r="K8" s="62">
        <v>20179</v>
      </c>
      <c r="L8" s="63">
        <v>109.55535045333622</v>
      </c>
      <c r="M8" s="64">
        <v>98.3046718955522</v>
      </c>
      <c r="N8" s="62">
        <v>94009</v>
      </c>
      <c r="O8" s="63">
        <v>108.29157595235628</v>
      </c>
      <c r="P8" s="64">
        <v>101.36834160017251</v>
      </c>
      <c r="Q8" s="62">
        <v>48591</v>
      </c>
      <c r="R8" s="63">
        <v>97.56249372552956</v>
      </c>
      <c r="S8" s="64">
        <v>85.49485352335708</v>
      </c>
      <c r="T8" s="62">
        <v>142600</v>
      </c>
      <c r="U8" s="63">
        <v>104.38016044972771</v>
      </c>
      <c r="V8" s="64">
        <v>95.33678756476684</v>
      </c>
      <c r="W8" s="62">
        <v>154624</v>
      </c>
      <c r="X8" s="63">
        <v>92.35529168632745</v>
      </c>
      <c r="Y8" s="64">
        <v>120.59085024410787</v>
      </c>
    </row>
    <row r="9" spans="1:25" ht="13.5" thickBot="1">
      <c r="A9" s="65" t="s">
        <v>92</v>
      </c>
      <c r="B9" s="66">
        <v>427800</v>
      </c>
      <c r="C9" s="67">
        <v>98.02753386739015</v>
      </c>
      <c r="D9" s="68">
        <v>102.44792589647922</v>
      </c>
      <c r="E9" s="66">
        <v>146518</v>
      </c>
      <c r="F9" s="67">
        <v>95.46639213948761</v>
      </c>
      <c r="G9" s="68">
        <v>103.28715942335482</v>
      </c>
      <c r="H9" s="66">
        <v>63120</v>
      </c>
      <c r="I9" s="67">
        <v>98.67587975049635</v>
      </c>
      <c r="J9" s="68">
        <v>99.8844808760464</v>
      </c>
      <c r="K9" s="66">
        <v>56625</v>
      </c>
      <c r="L9" s="67">
        <v>98.24759260865792</v>
      </c>
      <c r="M9" s="68">
        <v>102.62614180078296</v>
      </c>
      <c r="N9" s="66">
        <v>266263</v>
      </c>
      <c r="O9" s="67">
        <v>96.79545438021215</v>
      </c>
      <c r="P9" s="68">
        <v>102.32069294146582</v>
      </c>
      <c r="Q9" s="66">
        <v>147916</v>
      </c>
      <c r="R9" s="67">
        <v>97.25109633983577</v>
      </c>
      <c r="S9" s="68">
        <v>92.88172205058649</v>
      </c>
      <c r="T9" s="66">
        <v>414179</v>
      </c>
      <c r="U9" s="67">
        <v>96.9576871305671</v>
      </c>
      <c r="V9" s="68">
        <v>98.7372340729863</v>
      </c>
      <c r="W9" s="66"/>
      <c r="X9" s="67"/>
      <c r="Y9" s="68"/>
    </row>
    <row r="10" spans="1:25" ht="13.5" thickBot="1">
      <c r="A10" s="65" t="s">
        <v>137</v>
      </c>
      <c r="B10" s="111">
        <v>1673896</v>
      </c>
      <c r="C10" s="112"/>
      <c r="D10" s="113"/>
      <c r="E10" s="111">
        <v>579327</v>
      </c>
      <c r="F10" s="112"/>
      <c r="G10" s="113"/>
      <c r="H10" s="111">
        <v>250351</v>
      </c>
      <c r="I10" s="112"/>
      <c r="J10" s="113"/>
      <c r="K10" s="111">
        <v>221085</v>
      </c>
      <c r="L10" s="112"/>
      <c r="M10" s="113"/>
      <c r="N10" s="111">
        <v>1050763</v>
      </c>
      <c r="O10" s="112"/>
      <c r="P10" s="113"/>
      <c r="Q10" s="111">
        <v>596731</v>
      </c>
      <c r="R10" s="112"/>
      <c r="S10" s="113"/>
      <c r="T10" s="111">
        <v>1647494</v>
      </c>
      <c r="U10" s="112"/>
      <c r="V10" s="113"/>
      <c r="W10" s="111">
        <v>154624</v>
      </c>
      <c r="X10" s="112"/>
      <c r="Y10" s="113"/>
    </row>
    <row r="11" spans="1:25" ht="12.75">
      <c r="A11" s="69" t="s">
        <v>93</v>
      </c>
      <c r="B11" s="54">
        <v>124199</v>
      </c>
      <c r="C11" s="55">
        <v>95.7</v>
      </c>
      <c r="D11" s="56">
        <v>97.4</v>
      </c>
      <c r="E11" s="54">
        <v>42100</v>
      </c>
      <c r="F11" s="55">
        <v>82.6</v>
      </c>
      <c r="G11" s="56">
        <v>100.1</v>
      </c>
      <c r="H11" s="54">
        <v>21291</v>
      </c>
      <c r="I11" s="55">
        <v>93.3</v>
      </c>
      <c r="J11" s="56">
        <v>101.9</v>
      </c>
      <c r="K11" s="54">
        <v>18108</v>
      </c>
      <c r="L11" s="55">
        <v>89.7</v>
      </c>
      <c r="M11" s="56">
        <v>101.9</v>
      </c>
      <c r="N11" s="54">
        <v>81499</v>
      </c>
      <c r="O11" s="55">
        <v>86.7</v>
      </c>
      <c r="P11" s="56">
        <v>101</v>
      </c>
      <c r="Q11" s="54">
        <v>34734</v>
      </c>
      <c r="R11" s="55">
        <v>71.5</v>
      </c>
      <c r="S11" s="56">
        <v>81.4</v>
      </c>
      <c r="T11" s="54">
        <v>116233</v>
      </c>
      <c r="U11" s="55">
        <v>81.5</v>
      </c>
      <c r="V11" s="56">
        <v>94.2</v>
      </c>
      <c r="W11" s="54">
        <v>162590</v>
      </c>
      <c r="X11" s="55">
        <v>105.2</v>
      </c>
      <c r="Y11" s="56">
        <v>122.8</v>
      </c>
    </row>
    <row r="12" spans="1:25" ht="12.75">
      <c r="A12" s="57" t="s">
        <v>94</v>
      </c>
      <c r="B12" s="58">
        <v>124048</v>
      </c>
      <c r="C12" s="59">
        <v>99.9</v>
      </c>
      <c r="D12" s="60">
        <v>100</v>
      </c>
      <c r="E12" s="58">
        <v>44306</v>
      </c>
      <c r="F12" s="59">
        <v>105.2</v>
      </c>
      <c r="G12" s="60">
        <v>100</v>
      </c>
      <c r="H12" s="58">
        <v>19986</v>
      </c>
      <c r="I12" s="59">
        <v>93.9</v>
      </c>
      <c r="J12" s="60">
        <v>106</v>
      </c>
      <c r="K12" s="58">
        <v>17569</v>
      </c>
      <c r="L12" s="59">
        <v>97</v>
      </c>
      <c r="M12" s="60">
        <v>107.6</v>
      </c>
      <c r="N12" s="58">
        <v>81861</v>
      </c>
      <c r="O12" s="59">
        <v>100.4</v>
      </c>
      <c r="P12" s="60">
        <v>103</v>
      </c>
      <c r="Q12" s="58">
        <v>33612</v>
      </c>
      <c r="R12" s="59">
        <v>96.8</v>
      </c>
      <c r="S12" s="60">
        <v>86</v>
      </c>
      <c r="T12" s="58">
        <v>115473</v>
      </c>
      <c r="U12" s="59">
        <v>99.3</v>
      </c>
      <c r="V12" s="60">
        <v>97.4</v>
      </c>
      <c r="W12" s="58">
        <v>171165</v>
      </c>
      <c r="X12" s="59">
        <v>105.3</v>
      </c>
      <c r="Y12" s="60">
        <v>124.1</v>
      </c>
    </row>
    <row r="13" spans="1:25" ht="13.5" thickBot="1">
      <c r="A13" s="61" t="s">
        <v>95</v>
      </c>
      <c r="B13" s="62">
        <v>100714</v>
      </c>
      <c r="C13" s="63">
        <v>81.2</v>
      </c>
      <c r="D13" s="64">
        <v>72.6</v>
      </c>
      <c r="E13" s="62">
        <v>51363</v>
      </c>
      <c r="F13" s="63">
        <v>115.9</v>
      </c>
      <c r="G13" s="64">
        <v>102.1</v>
      </c>
      <c r="H13" s="62">
        <v>21464</v>
      </c>
      <c r="I13" s="63">
        <v>107.4</v>
      </c>
      <c r="J13" s="64">
        <v>95.1</v>
      </c>
      <c r="K13" s="62">
        <v>18525</v>
      </c>
      <c r="L13" s="63">
        <v>105.4</v>
      </c>
      <c r="M13" s="64">
        <v>101.7</v>
      </c>
      <c r="N13" s="62">
        <v>91352</v>
      </c>
      <c r="O13" s="63">
        <v>111.6</v>
      </c>
      <c r="P13" s="64">
        <v>100.3</v>
      </c>
      <c r="Q13" s="62">
        <v>36304</v>
      </c>
      <c r="R13" s="63">
        <v>108</v>
      </c>
      <c r="S13" s="64">
        <v>76</v>
      </c>
      <c r="T13" s="62">
        <v>127656</v>
      </c>
      <c r="U13" s="63">
        <v>110.6</v>
      </c>
      <c r="V13" s="64">
        <v>92</v>
      </c>
      <c r="W13" s="62">
        <v>144223</v>
      </c>
      <c r="X13" s="63">
        <v>84.3</v>
      </c>
      <c r="Y13" s="64">
        <v>104.7</v>
      </c>
    </row>
    <row r="14" spans="1:25" ht="13.5" thickBot="1">
      <c r="A14" s="65" t="s">
        <v>96</v>
      </c>
      <c r="B14" s="66">
        <v>348961</v>
      </c>
      <c r="C14" s="67">
        <v>81.6</v>
      </c>
      <c r="D14" s="68">
        <v>89.4</v>
      </c>
      <c r="E14" s="66">
        <v>137769</v>
      </c>
      <c r="F14" s="67">
        <v>94</v>
      </c>
      <c r="G14" s="68">
        <v>100.8</v>
      </c>
      <c r="H14" s="66">
        <v>62741</v>
      </c>
      <c r="I14" s="67">
        <v>99.4</v>
      </c>
      <c r="J14" s="68">
        <v>100.7</v>
      </c>
      <c r="K14" s="66">
        <v>54202</v>
      </c>
      <c r="L14" s="67">
        <v>95.7</v>
      </c>
      <c r="M14" s="68">
        <v>103.6</v>
      </c>
      <c r="N14" s="66">
        <v>254712</v>
      </c>
      <c r="O14" s="67">
        <v>95.7</v>
      </c>
      <c r="P14" s="68">
        <v>101.4</v>
      </c>
      <c r="Q14" s="66">
        <v>104650</v>
      </c>
      <c r="R14" s="67">
        <v>70.7</v>
      </c>
      <c r="S14" s="68">
        <v>80.8</v>
      </c>
      <c r="T14" s="66">
        <v>359362</v>
      </c>
      <c r="U14" s="67">
        <v>86.8</v>
      </c>
      <c r="V14" s="68">
        <v>94.4</v>
      </c>
      <c r="W14" s="66"/>
      <c r="X14" s="67"/>
      <c r="Y14" s="68"/>
    </row>
    <row r="15" spans="1:25" ht="12.75">
      <c r="A15" s="69" t="s">
        <v>97</v>
      </c>
      <c r="B15" s="54">
        <v>133861</v>
      </c>
      <c r="C15" s="55">
        <v>132.9</v>
      </c>
      <c r="D15" s="56">
        <v>98.7</v>
      </c>
      <c r="E15" s="54">
        <v>49842</v>
      </c>
      <c r="F15" s="55">
        <v>97</v>
      </c>
      <c r="G15" s="56">
        <v>100.8</v>
      </c>
      <c r="H15" s="54">
        <v>21094</v>
      </c>
      <c r="I15" s="55">
        <v>98.3</v>
      </c>
      <c r="J15" s="56">
        <v>98.5</v>
      </c>
      <c r="K15" s="54">
        <v>18620</v>
      </c>
      <c r="L15" s="55">
        <v>100.5</v>
      </c>
      <c r="M15" s="56">
        <v>100.8</v>
      </c>
      <c r="N15" s="54">
        <v>89556</v>
      </c>
      <c r="O15" s="55">
        <v>98</v>
      </c>
      <c r="P15" s="56">
        <v>100.2</v>
      </c>
      <c r="Q15" s="54">
        <v>44133</v>
      </c>
      <c r="R15" s="55">
        <v>121.6</v>
      </c>
      <c r="S15" s="56">
        <v>82.9</v>
      </c>
      <c r="T15" s="54">
        <v>133689</v>
      </c>
      <c r="U15" s="55">
        <v>104.7</v>
      </c>
      <c r="V15" s="56">
        <v>93.8</v>
      </c>
      <c r="W15" s="54">
        <v>144395</v>
      </c>
      <c r="X15" s="55">
        <v>100.1</v>
      </c>
      <c r="Y15" s="56">
        <v>110.3</v>
      </c>
    </row>
    <row r="16" spans="1:25" ht="12.75">
      <c r="A16" s="57" t="s">
        <v>98</v>
      </c>
      <c r="B16" s="58">
        <v>138059</v>
      </c>
      <c r="C16" s="59">
        <v>103.1</v>
      </c>
      <c r="D16" s="60">
        <v>93.6</v>
      </c>
      <c r="E16" s="58">
        <v>41467</v>
      </c>
      <c r="F16" s="59">
        <v>83.2</v>
      </c>
      <c r="G16" s="60">
        <v>102.1</v>
      </c>
      <c r="H16" s="58">
        <v>18013</v>
      </c>
      <c r="I16" s="59">
        <v>85.4</v>
      </c>
      <c r="J16" s="60">
        <v>95.6</v>
      </c>
      <c r="K16" s="58">
        <v>16350</v>
      </c>
      <c r="L16" s="59">
        <v>87.8</v>
      </c>
      <c r="M16" s="60">
        <v>93.2</v>
      </c>
      <c r="N16" s="58">
        <v>75830</v>
      </c>
      <c r="O16" s="59">
        <v>84.7</v>
      </c>
      <c r="P16" s="60">
        <v>98.5</v>
      </c>
      <c r="Q16" s="58">
        <v>53661</v>
      </c>
      <c r="R16" s="59">
        <v>121.6</v>
      </c>
      <c r="S16" s="60">
        <v>98.3</v>
      </c>
      <c r="T16" s="58">
        <v>129491</v>
      </c>
      <c r="U16" s="59">
        <v>96.9</v>
      </c>
      <c r="V16" s="60">
        <v>98.4</v>
      </c>
      <c r="W16" s="58">
        <v>152963</v>
      </c>
      <c r="X16" s="59">
        <v>105.9</v>
      </c>
      <c r="Y16" s="60">
        <v>104.2</v>
      </c>
    </row>
    <row r="17" spans="1:25" ht="13.5" thickBot="1">
      <c r="A17" s="61" t="s">
        <v>99</v>
      </c>
      <c r="B17" s="62">
        <v>146456</v>
      </c>
      <c r="C17" s="59">
        <v>106.1</v>
      </c>
      <c r="D17" s="60">
        <v>107.5</v>
      </c>
      <c r="E17" s="62">
        <v>49114</v>
      </c>
      <c r="F17" s="63">
        <v>118.4</v>
      </c>
      <c r="G17" s="64">
        <v>93.4</v>
      </c>
      <c r="H17" s="62">
        <v>20260</v>
      </c>
      <c r="I17" s="63">
        <v>112.5</v>
      </c>
      <c r="J17" s="64">
        <v>97.9</v>
      </c>
      <c r="K17" s="62">
        <v>17437</v>
      </c>
      <c r="L17" s="63">
        <v>106.6</v>
      </c>
      <c r="M17" s="64">
        <v>94.3</v>
      </c>
      <c r="N17" s="62">
        <v>86811</v>
      </c>
      <c r="O17" s="63">
        <v>114.5</v>
      </c>
      <c r="P17" s="64">
        <v>94.6</v>
      </c>
      <c r="Q17" s="62">
        <v>45050</v>
      </c>
      <c r="R17" s="63">
        <v>84</v>
      </c>
      <c r="S17" s="64">
        <v>75.8</v>
      </c>
      <c r="T17" s="62">
        <v>131861</v>
      </c>
      <c r="U17" s="63">
        <v>101.8</v>
      </c>
      <c r="V17" s="64">
        <v>87.2</v>
      </c>
      <c r="W17" s="62">
        <v>167558</v>
      </c>
      <c r="X17" s="59">
        <v>109.5</v>
      </c>
      <c r="Y17" s="60">
        <v>127.2</v>
      </c>
    </row>
    <row r="18" spans="1:25" ht="13.5" thickBot="1">
      <c r="A18" s="65" t="s">
        <v>100</v>
      </c>
      <c r="B18" s="66">
        <v>418376</v>
      </c>
      <c r="C18" s="67">
        <v>119.9</v>
      </c>
      <c r="D18" s="68">
        <v>99.8</v>
      </c>
      <c r="E18" s="66">
        <v>140423</v>
      </c>
      <c r="F18" s="67">
        <v>101.9</v>
      </c>
      <c r="G18" s="68">
        <v>98.4</v>
      </c>
      <c r="H18" s="66">
        <v>59367</v>
      </c>
      <c r="I18" s="67">
        <v>94.6</v>
      </c>
      <c r="J18" s="68">
        <v>97.4</v>
      </c>
      <c r="K18" s="66">
        <v>52407</v>
      </c>
      <c r="L18" s="67">
        <v>96.7</v>
      </c>
      <c r="M18" s="68">
        <v>96.2</v>
      </c>
      <c r="N18" s="66">
        <v>252197</v>
      </c>
      <c r="O18" s="67">
        <v>99</v>
      </c>
      <c r="P18" s="68">
        <v>97.7</v>
      </c>
      <c r="Q18" s="66">
        <v>142844</v>
      </c>
      <c r="R18" s="67">
        <v>136.5</v>
      </c>
      <c r="S18" s="68">
        <v>85.4</v>
      </c>
      <c r="T18" s="66">
        <v>395041</v>
      </c>
      <c r="U18" s="67">
        <v>109.9</v>
      </c>
      <c r="V18" s="68">
        <v>92.9</v>
      </c>
      <c r="W18" s="66"/>
      <c r="X18" s="67"/>
      <c r="Y18" s="68"/>
    </row>
    <row r="19" spans="1:25" ht="12.75">
      <c r="A19" s="69" t="s">
        <v>101</v>
      </c>
      <c r="B19" s="54">
        <v>156305</v>
      </c>
      <c r="C19" s="55">
        <v>106.7</v>
      </c>
      <c r="D19" s="56">
        <v>107.7</v>
      </c>
      <c r="E19" s="54">
        <v>52688</v>
      </c>
      <c r="F19" s="55">
        <v>107.3</v>
      </c>
      <c r="G19" s="56">
        <v>100.5</v>
      </c>
      <c r="H19" s="54">
        <v>23218</v>
      </c>
      <c r="I19" s="55">
        <v>114.6</v>
      </c>
      <c r="J19" s="56">
        <v>107</v>
      </c>
      <c r="K19" s="54">
        <v>21448</v>
      </c>
      <c r="L19" s="55">
        <v>123</v>
      </c>
      <c r="M19" s="56">
        <v>109.3</v>
      </c>
      <c r="N19" s="54">
        <v>97354</v>
      </c>
      <c r="O19" s="55">
        <v>112.1</v>
      </c>
      <c r="P19" s="56">
        <v>103.8</v>
      </c>
      <c r="Q19" s="54">
        <v>60756</v>
      </c>
      <c r="R19" s="55">
        <v>134.9</v>
      </c>
      <c r="S19" s="56">
        <v>123.2</v>
      </c>
      <c r="T19" s="54">
        <v>158110</v>
      </c>
      <c r="U19" s="55">
        <v>119.9</v>
      </c>
      <c r="V19" s="56">
        <v>110.5</v>
      </c>
      <c r="W19" s="54">
        <v>165753</v>
      </c>
      <c r="X19" s="55">
        <v>98.9</v>
      </c>
      <c r="Y19" s="56">
        <v>123.8</v>
      </c>
    </row>
    <row r="20" spans="1:25" ht="12.75">
      <c r="A20" s="57" t="s">
        <v>102</v>
      </c>
      <c r="B20" s="58">
        <v>137677</v>
      </c>
      <c r="C20" s="59">
        <v>88.1</v>
      </c>
      <c r="D20" s="60">
        <v>98.5</v>
      </c>
      <c r="E20" s="58">
        <v>53599</v>
      </c>
      <c r="F20" s="59">
        <v>101.7</v>
      </c>
      <c r="G20" s="60">
        <v>101.2</v>
      </c>
      <c r="H20" s="58">
        <v>22568</v>
      </c>
      <c r="I20" s="59">
        <v>97.2</v>
      </c>
      <c r="J20" s="60">
        <v>101.1</v>
      </c>
      <c r="K20" s="58">
        <v>20255</v>
      </c>
      <c r="L20" s="59">
        <v>94.4</v>
      </c>
      <c r="M20" s="60">
        <v>101</v>
      </c>
      <c r="N20" s="58">
        <v>96422</v>
      </c>
      <c r="O20" s="59">
        <v>99</v>
      </c>
      <c r="P20" s="60">
        <v>101.1</v>
      </c>
      <c r="Q20" s="58">
        <v>53846</v>
      </c>
      <c r="R20" s="59">
        <v>88.6</v>
      </c>
      <c r="S20" s="60">
        <v>104.9</v>
      </c>
      <c r="T20" s="58">
        <v>150268</v>
      </c>
      <c r="U20" s="59">
        <v>95</v>
      </c>
      <c r="V20" s="60">
        <v>102.4</v>
      </c>
      <c r="W20" s="58">
        <v>153162</v>
      </c>
      <c r="X20" s="59">
        <v>92.4</v>
      </c>
      <c r="Y20" s="60">
        <v>120.7</v>
      </c>
    </row>
    <row r="21" spans="1:25" ht="13.5" thickBot="1">
      <c r="A21" s="61" t="s">
        <v>103</v>
      </c>
      <c r="B21" s="19">
        <v>154064</v>
      </c>
      <c r="C21" s="20">
        <v>111.9</v>
      </c>
      <c r="D21" s="21">
        <v>101.7</v>
      </c>
      <c r="E21" s="19">
        <v>47871</v>
      </c>
      <c r="F21" s="20">
        <v>89.3</v>
      </c>
      <c r="G21" s="21">
        <v>99.6</v>
      </c>
      <c r="H21" s="19">
        <v>19639</v>
      </c>
      <c r="I21" s="20">
        <v>87</v>
      </c>
      <c r="J21" s="21">
        <v>98.5</v>
      </c>
      <c r="K21" s="19">
        <v>18726</v>
      </c>
      <c r="L21" s="20">
        <v>92.5</v>
      </c>
      <c r="M21" s="21">
        <v>104.3</v>
      </c>
      <c r="N21" s="19">
        <v>86236</v>
      </c>
      <c r="O21" s="20">
        <v>89.4</v>
      </c>
      <c r="P21" s="21">
        <v>100.3</v>
      </c>
      <c r="Q21" s="19">
        <v>60592</v>
      </c>
      <c r="R21" s="20">
        <v>112.5</v>
      </c>
      <c r="S21" s="21">
        <v>117.7</v>
      </c>
      <c r="T21" s="19">
        <v>146828</v>
      </c>
      <c r="U21" s="20">
        <v>97.7</v>
      </c>
      <c r="V21" s="21">
        <v>106.8</v>
      </c>
      <c r="W21" s="19">
        <v>160398</v>
      </c>
      <c r="X21" s="20">
        <v>104.7</v>
      </c>
      <c r="Y21" s="21">
        <v>113.8</v>
      </c>
    </row>
    <row r="22" spans="1:25" ht="13.5" thickBot="1">
      <c r="A22" s="65" t="s">
        <v>104</v>
      </c>
      <c r="B22" s="7">
        <v>448046</v>
      </c>
      <c r="C22" s="8">
        <v>107.1</v>
      </c>
      <c r="D22" s="9">
        <v>102.7</v>
      </c>
      <c r="E22" s="7">
        <v>154158</v>
      </c>
      <c r="F22" s="8">
        <v>109.8</v>
      </c>
      <c r="G22" s="9">
        <v>100.4</v>
      </c>
      <c r="H22" s="7">
        <v>65425</v>
      </c>
      <c r="I22" s="8">
        <v>110.2</v>
      </c>
      <c r="J22" s="9">
        <v>102.3</v>
      </c>
      <c r="K22" s="7">
        <v>60429</v>
      </c>
      <c r="L22" s="8">
        <v>115.3</v>
      </c>
      <c r="M22" s="9">
        <v>104.8</v>
      </c>
      <c r="N22" s="7">
        <v>280012</v>
      </c>
      <c r="O22" s="8">
        <v>111</v>
      </c>
      <c r="P22" s="9">
        <v>101.8</v>
      </c>
      <c r="Q22" s="7">
        <v>175194</v>
      </c>
      <c r="R22" s="8">
        <v>122.6</v>
      </c>
      <c r="S22" s="9">
        <v>115.2</v>
      </c>
      <c r="T22" s="7">
        <v>455206</v>
      </c>
      <c r="U22" s="8">
        <v>115.2</v>
      </c>
      <c r="V22" s="9">
        <v>106.6</v>
      </c>
      <c r="W22" s="7"/>
      <c r="X22" s="8"/>
      <c r="Y22" s="9"/>
    </row>
    <row r="23" spans="1:25" ht="13.5" thickBot="1">
      <c r="A23" s="65" t="s">
        <v>138</v>
      </c>
      <c r="B23" s="111">
        <v>1643183</v>
      </c>
      <c r="C23" s="112"/>
      <c r="D23" s="113"/>
      <c r="E23" s="111">
        <v>578868</v>
      </c>
      <c r="F23" s="112"/>
      <c r="G23" s="113"/>
      <c r="H23" s="111">
        <v>250653</v>
      </c>
      <c r="I23" s="112"/>
      <c r="J23" s="113"/>
      <c r="K23" s="111">
        <v>223663</v>
      </c>
      <c r="L23" s="112"/>
      <c r="M23" s="113"/>
      <c r="N23" s="111">
        <v>1053184</v>
      </c>
      <c r="O23" s="112"/>
      <c r="P23" s="113"/>
      <c r="Q23" s="111">
        <v>570604</v>
      </c>
      <c r="R23" s="112"/>
      <c r="S23" s="113"/>
      <c r="T23" s="111">
        <v>1623788</v>
      </c>
      <c r="U23" s="112"/>
      <c r="V23" s="113"/>
      <c r="W23" s="111">
        <v>160398</v>
      </c>
      <c r="X23" s="112"/>
      <c r="Y23" s="113"/>
    </row>
    <row r="24" spans="1:25" ht="13.5" thickBot="1">
      <c r="A24" s="65" t="s">
        <v>139</v>
      </c>
      <c r="B24" s="111">
        <v>1663674</v>
      </c>
      <c r="C24" s="112"/>
      <c r="D24" s="113"/>
      <c r="E24" s="111">
        <v>574664</v>
      </c>
      <c r="F24" s="112"/>
      <c r="G24" s="113"/>
      <c r="H24" s="111">
        <v>250424</v>
      </c>
      <c r="I24" s="112"/>
      <c r="J24" s="113"/>
      <c r="K24" s="111">
        <v>219636</v>
      </c>
      <c r="L24" s="112"/>
      <c r="M24" s="113"/>
      <c r="N24" s="111">
        <v>1044724</v>
      </c>
      <c r="O24" s="112"/>
      <c r="P24" s="113"/>
      <c r="Q24" s="111">
        <v>608067</v>
      </c>
      <c r="R24" s="112"/>
      <c r="S24" s="113"/>
      <c r="T24" s="111">
        <v>1652791</v>
      </c>
      <c r="U24" s="112"/>
      <c r="V24" s="113"/>
      <c r="W24" s="111">
        <v>141003</v>
      </c>
      <c r="X24" s="112"/>
      <c r="Y24" s="113"/>
    </row>
    <row r="25" spans="1:25" ht="13.5" thickBot="1">
      <c r="A25" s="65" t="s">
        <v>89</v>
      </c>
      <c r="B25" s="130">
        <v>98.8</v>
      </c>
      <c r="C25" s="131"/>
      <c r="D25" s="132"/>
      <c r="E25" s="130">
        <v>100.7</v>
      </c>
      <c r="F25" s="131"/>
      <c r="G25" s="132"/>
      <c r="H25" s="130">
        <v>100.1</v>
      </c>
      <c r="I25" s="131"/>
      <c r="J25" s="132"/>
      <c r="K25" s="130">
        <v>101.8</v>
      </c>
      <c r="L25" s="131"/>
      <c r="M25" s="132"/>
      <c r="N25" s="130">
        <v>100.8</v>
      </c>
      <c r="O25" s="131"/>
      <c r="P25" s="132"/>
      <c r="Q25" s="130">
        <v>93.8</v>
      </c>
      <c r="R25" s="131"/>
      <c r="S25" s="132"/>
      <c r="T25" s="130">
        <v>98.2</v>
      </c>
      <c r="U25" s="131"/>
      <c r="V25" s="132"/>
      <c r="W25" s="130">
        <v>113.8</v>
      </c>
      <c r="X25" s="131"/>
      <c r="Y25" s="132"/>
    </row>
    <row r="26" spans="1:25" ht="12.75">
      <c r="A26" s="53">
        <v>43466</v>
      </c>
      <c r="B26" s="54">
        <v>157147</v>
      </c>
      <c r="C26" s="55">
        <v>102</v>
      </c>
      <c r="D26" s="56">
        <v>99.9</v>
      </c>
      <c r="E26" s="54">
        <v>45181</v>
      </c>
      <c r="F26" s="55">
        <v>94.4</v>
      </c>
      <c r="G26" s="56">
        <v>94.7</v>
      </c>
      <c r="H26" s="54">
        <v>19383</v>
      </c>
      <c r="I26" s="55">
        <v>98.7</v>
      </c>
      <c r="J26" s="56">
        <v>98.4</v>
      </c>
      <c r="K26" s="54">
        <v>17951</v>
      </c>
      <c r="L26" s="55">
        <v>95.9</v>
      </c>
      <c r="M26" s="56">
        <v>99.6</v>
      </c>
      <c r="N26" s="54">
        <v>82515</v>
      </c>
      <c r="O26" s="55">
        <v>95.7</v>
      </c>
      <c r="P26" s="56">
        <v>96.6</v>
      </c>
      <c r="Q26" s="54">
        <v>56311</v>
      </c>
      <c r="R26" s="55">
        <v>92.9</v>
      </c>
      <c r="S26" s="56">
        <v>113.7</v>
      </c>
      <c r="T26" s="54">
        <v>138826</v>
      </c>
      <c r="U26" s="55">
        <v>94.6</v>
      </c>
      <c r="V26" s="56">
        <v>102.9</v>
      </c>
      <c r="W26" s="54">
        <v>178719</v>
      </c>
      <c r="X26" s="55">
        <v>111.4</v>
      </c>
      <c r="Y26" s="56">
        <v>109.5</v>
      </c>
    </row>
    <row r="27" spans="1:25" ht="12.75">
      <c r="A27" s="57" t="s">
        <v>90</v>
      </c>
      <c r="B27" s="58">
        <v>139668</v>
      </c>
      <c r="C27" s="59">
        <v>88.9</v>
      </c>
      <c r="D27" s="60">
        <v>99.2</v>
      </c>
      <c r="E27" s="58">
        <v>46487</v>
      </c>
      <c r="F27" s="59">
        <v>102.9</v>
      </c>
      <c r="G27" s="60">
        <v>97.2</v>
      </c>
      <c r="H27" s="58">
        <v>20147</v>
      </c>
      <c r="I27" s="59">
        <v>103.9</v>
      </c>
      <c r="J27" s="60">
        <v>97.9</v>
      </c>
      <c r="K27" s="58">
        <v>19189</v>
      </c>
      <c r="L27" s="59">
        <v>106.9</v>
      </c>
      <c r="M27" s="60">
        <v>104.2</v>
      </c>
      <c r="N27" s="58">
        <v>85823</v>
      </c>
      <c r="O27" s="59">
        <v>104</v>
      </c>
      <c r="P27" s="60">
        <v>98.9</v>
      </c>
      <c r="Q27" s="58">
        <v>58092</v>
      </c>
      <c r="R27" s="59">
        <v>103.2</v>
      </c>
      <c r="S27" s="60">
        <v>116.6</v>
      </c>
      <c r="T27" s="58">
        <v>143915</v>
      </c>
      <c r="U27" s="59">
        <v>103.7</v>
      </c>
      <c r="V27" s="60">
        <v>105.3</v>
      </c>
      <c r="W27" s="58">
        <v>174472</v>
      </c>
      <c r="X27" s="59">
        <v>97.6</v>
      </c>
      <c r="Y27" s="60">
        <v>104.2</v>
      </c>
    </row>
    <row r="28" spans="1:25" ht="13.5" thickBot="1">
      <c r="A28" s="61" t="s">
        <v>91</v>
      </c>
      <c r="B28" s="62">
        <v>134885</v>
      </c>
      <c r="C28" s="63">
        <v>96.6</v>
      </c>
      <c r="D28" s="64">
        <v>103.9</v>
      </c>
      <c r="E28" s="62">
        <v>47323</v>
      </c>
      <c r="F28" s="63">
        <v>101.8</v>
      </c>
      <c r="G28" s="64">
        <v>92.8</v>
      </c>
      <c r="H28" s="62">
        <v>20762</v>
      </c>
      <c r="I28" s="63">
        <v>103.1</v>
      </c>
      <c r="J28" s="64">
        <v>90.9</v>
      </c>
      <c r="K28" s="62">
        <v>19848</v>
      </c>
      <c r="L28" s="63">
        <v>103.4</v>
      </c>
      <c r="M28" s="64">
        <v>98.4</v>
      </c>
      <c r="N28" s="62">
        <v>87933</v>
      </c>
      <c r="O28" s="63">
        <v>102.5</v>
      </c>
      <c r="P28" s="64">
        <v>93.5</v>
      </c>
      <c r="Q28" s="62">
        <v>56438</v>
      </c>
      <c r="R28" s="63">
        <v>97.2</v>
      </c>
      <c r="S28" s="64">
        <v>116.1</v>
      </c>
      <c r="T28" s="62">
        <v>144371</v>
      </c>
      <c r="U28" s="63">
        <v>100.3</v>
      </c>
      <c r="V28" s="64">
        <v>101.2</v>
      </c>
      <c r="W28" s="62">
        <v>164986</v>
      </c>
      <c r="X28" s="63">
        <v>94.6</v>
      </c>
      <c r="Y28" s="64">
        <v>106.7</v>
      </c>
    </row>
    <row r="29" spans="1:25" ht="13.5" thickBot="1">
      <c r="A29" s="65" t="s">
        <v>92</v>
      </c>
      <c r="B29" s="66">
        <v>431700</v>
      </c>
      <c r="C29" s="67">
        <v>96.4</v>
      </c>
      <c r="D29" s="68">
        <v>100.9</v>
      </c>
      <c r="E29" s="66">
        <v>138991</v>
      </c>
      <c r="F29" s="67">
        <v>90.2</v>
      </c>
      <c r="G29" s="68">
        <v>94.9</v>
      </c>
      <c r="H29" s="66">
        <v>60292</v>
      </c>
      <c r="I29" s="67">
        <v>92.2</v>
      </c>
      <c r="J29" s="68">
        <v>95.5</v>
      </c>
      <c r="K29" s="66">
        <v>56988</v>
      </c>
      <c r="L29" s="67">
        <v>94.3</v>
      </c>
      <c r="M29" s="68">
        <v>100.6</v>
      </c>
      <c r="N29" s="66">
        <v>256271</v>
      </c>
      <c r="O29" s="67">
        <v>91.5</v>
      </c>
      <c r="P29" s="68">
        <v>96.2</v>
      </c>
      <c r="Q29" s="66">
        <v>170841</v>
      </c>
      <c r="R29" s="67">
        <v>97.5</v>
      </c>
      <c r="S29" s="68">
        <v>115.5</v>
      </c>
      <c r="T29" s="66">
        <v>427112</v>
      </c>
      <c r="U29" s="67">
        <v>93.8</v>
      </c>
      <c r="V29" s="68">
        <v>103.1</v>
      </c>
      <c r="W29" s="66"/>
      <c r="X29" s="67"/>
      <c r="Y29" s="68"/>
    </row>
    <row r="30" spans="1:25" ht="13.5" thickBot="1">
      <c r="A30" s="65" t="s">
        <v>140</v>
      </c>
      <c r="B30" s="111">
        <f>SUM(B11:B13,B15:B17,B19:B21,B26:B28)</f>
        <v>1647083</v>
      </c>
      <c r="C30" s="112"/>
      <c r="D30" s="113"/>
      <c r="E30" s="111">
        <f>SUM(E11:E13,E15:E17,E19:E21,E26:E28)</f>
        <v>571341</v>
      </c>
      <c r="F30" s="112"/>
      <c r="G30" s="113"/>
      <c r="H30" s="111">
        <f>SUM(H11:H13,H15:H17,H19:H21,H26:H28)</f>
        <v>247825</v>
      </c>
      <c r="I30" s="112"/>
      <c r="J30" s="113"/>
      <c r="K30" s="111">
        <f>SUM(K11:K13,K15:K17,K19:K21,K26:K28)</f>
        <v>224026</v>
      </c>
      <c r="L30" s="112"/>
      <c r="M30" s="113"/>
      <c r="N30" s="111">
        <f>SUM(N11:N13,N15:N17,N19:N21,N26:N28)</f>
        <v>1043192</v>
      </c>
      <c r="O30" s="112"/>
      <c r="P30" s="113"/>
      <c r="Q30" s="111">
        <f>SUM(Q11:Q13,Q15:Q17,Q19:Q21,Q26:Q28)</f>
        <v>593529</v>
      </c>
      <c r="R30" s="112"/>
      <c r="S30" s="113"/>
      <c r="T30" s="111">
        <f>SUM(T11:T13,T15:T17,T19:T21,T26:T28)</f>
        <v>1636721</v>
      </c>
      <c r="U30" s="112"/>
      <c r="V30" s="113"/>
      <c r="W30" s="111">
        <f>W28</f>
        <v>164986</v>
      </c>
      <c r="X30" s="112"/>
      <c r="Y30" s="113"/>
    </row>
    <row r="31" spans="1:25" ht="13.5" thickBot="1">
      <c r="A31" s="65" t="s">
        <v>137</v>
      </c>
      <c r="B31" s="111">
        <v>1673896</v>
      </c>
      <c r="C31" s="112"/>
      <c r="D31" s="113"/>
      <c r="E31" s="111">
        <v>579327</v>
      </c>
      <c r="F31" s="112"/>
      <c r="G31" s="113"/>
      <c r="H31" s="111">
        <v>250351</v>
      </c>
      <c r="I31" s="112"/>
      <c r="J31" s="113"/>
      <c r="K31" s="111">
        <v>221085</v>
      </c>
      <c r="L31" s="112"/>
      <c r="M31" s="113"/>
      <c r="N31" s="111">
        <v>1050763</v>
      </c>
      <c r="O31" s="112"/>
      <c r="P31" s="113"/>
      <c r="Q31" s="111">
        <v>596731</v>
      </c>
      <c r="R31" s="112"/>
      <c r="S31" s="113"/>
      <c r="T31" s="111">
        <v>1647494</v>
      </c>
      <c r="U31" s="112"/>
      <c r="V31" s="113"/>
      <c r="W31" s="111">
        <v>154624</v>
      </c>
      <c r="X31" s="112"/>
      <c r="Y31" s="113"/>
    </row>
    <row r="32" spans="1:25" ht="13.5" thickBot="1">
      <c r="A32" s="65" t="s">
        <v>105</v>
      </c>
      <c r="B32" s="108">
        <f>B30/B31</f>
        <v>0.9839816810602331</v>
      </c>
      <c r="C32" s="109"/>
      <c r="D32" s="110"/>
      <c r="E32" s="108">
        <f>E30/E31</f>
        <v>0.9862150391747666</v>
      </c>
      <c r="F32" s="109"/>
      <c r="G32" s="110"/>
      <c r="H32" s="108">
        <f>H30/H31</f>
        <v>0.9899101661267581</v>
      </c>
      <c r="I32" s="109"/>
      <c r="J32" s="110"/>
      <c r="K32" s="108">
        <f>K30/K31</f>
        <v>1.0133025759323337</v>
      </c>
      <c r="L32" s="109"/>
      <c r="M32" s="110"/>
      <c r="N32" s="108">
        <f>N30/N31</f>
        <v>0.992794759617535</v>
      </c>
      <c r="O32" s="109"/>
      <c r="P32" s="110"/>
      <c r="Q32" s="108">
        <f>Q30/Q31</f>
        <v>0.9946340981112093</v>
      </c>
      <c r="R32" s="109"/>
      <c r="S32" s="110"/>
      <c r="T32" s="108">
        <f>T30/T31</f>
        <v>0.9934609777031055</v>
      </c>
      <c r="U32" s="109"/>
      <c r="V32" s="110"/>
      <c r="W32" s="108">
        <f>W30/W31</f>
        <v>1.0670141763245033</v>
      </c>
      <c r="X32" s="109"/>
      <c r="Y32" s="110"/>
    </row>
    <row r="39" spans="2:23" ht="12.75">
      <c r="B39" s="106"/>
      <c r="E39" s="106"/>
      <c r="H39" s="106"/>
      <c r="K39" s="106"/>
      <c r="N39" s="106"/>
      <c r="Q39" s="106"/>
      <c r="T39" s="106"/>
      <c r="W39" s="106"/>
    </row>
  </sheetData>
  <sheetProtection/>
  <mergeCells count="67">
    <mergeCell ref="A1:Y1"/>
    <mergeCell ref="A3:A5"/>
    <mergeCell ref="B3:D4"/>
    <mergeCell ref="E3:S3"/>
    <mergeCell ref="T3:V4"/>
    <mergeCell ref="W3:Y4"/>
    <mergeCell ref="N4:P4"/>
    <mergeCell ref="E4:G4"/>
    <mergeCell ref="H4:J4"/>
    <mergeCell ref="Q4:S4"/>
    <mergeCell ref="B10:D10"/>
    <mergeCell ref="E10:G10"/>
    <mergeCell ref="H10:J10"/>
    <mergeCell ref="K10:M10"/>
    <mergeCell ref="T24:V24"/>
    <mergeCell ref="N24:P24"/>
    <mergeCell ref="H23:J23"/>
    <mergeCell ref="B23:D23"/>
    <mergeCell ref="B24:D24"/>
    <mergeCell ref="E24:G24"/>
    <mergeCell ref="K4:M4"/>
    <mergeCell ref="K23:M23"/>
    <mergeCell ref="N23:P23"/>
    <mergeCell ref="N10:P10"/>
    <mergeCell ref="Q10:S10"/>
    <mergeCell ref="T10:V10"/>
    <mergeCell ref="Q23:S23"/>
    <mergeCell ref="W10:Y10"/>
    <mergeCell ref="K24:M24"/>
    <mergeCell ref="T31:V31"/>
    <mergeCell ref="W25:Y25"/>
    <mergeCell ref="W31:Y31"/>
    <mergeCell ref="T30:V30"/>
    <mergeCell ref="T25:V25"/>
    <mergeCell ref="Q24:S24"/>
    <mergeCell ref="W24:Y24"/>
    <mergeCell ref="T23:V23"/>
    <mergeCell ref="W23:Y23"/>
    <mergeCell ref="W32:Y32"/>
    <mergeCell ref="W30:Y30"/>
    <mergeCell ref="E30:G30"/>
    <mergeCell ref="H30:J30"/>
    <mergeCell ref="E31:G31"/>
    <mergeCell ref="N30:P30"/>
    <mergeCell ref="Q31:S31"/>
    <mergeCell ref="H24:J24"/>
    <mergeCell ref="E23:G23"/>
    <mergeCell ref="Q25:S25"/>
    <mergeCell ref="B32:D32"/>
    <mergeCell ref="E32:G32"/>
    <mergeCell ref="H32:J32"/>
    <mergeCell ref="B30:D30"/>
    <mergeCell ref="B31:D31"/>
    <mergeCell ref="H25:J25"/>
    <mergeCell ref="B25:D25"/>
    <mergeCell ref="E25:G25"/>
    <mergeCell ref="H31:J31"/>
    <mergeCell ref="Q32:S32"/>
    <mergeCell ref="T32:V32"/>
    <mergeCell ref="K32:M32"/>
    <mergeCell ref="N32:P32"/>
    <mergeCell ref="K25:M25"/>
    <mergeCell ref="K31:M31"/>
    <mergeCell ref="Q30:S30"/>
    <mergeCell ref="K30:M30"/>
    <mergeCell ref="N31:P31"/>
    <mergeCell ref="N25:P25"/>
  </mergeCells>
  <printOptions/>
  <pageMargins left="0.75" right="0.75" top="1" bottom="1" header="0.512" footer="0.512"/>
  <pageSetup horizontalDpi="96" verticalDpi="96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39"/>
  <sheetViews>
    <sheetView zoomScale="85" zoomScaleNormal="85" zoomScalePageLayoutView="0" workbookViewId="0" topLeftCell="A1">
      <selection activeCell="D16" sqref="D16"/>
    </sheetView>
  </sheetViews>
  <sheetFormatPr defaultColWidth="9.00390625" defaultRowHeight="13.5"/>
  <cols>
    <col min="1" max="1" width="13.625" style="0" bestFit="1" customWidth="1"/>
    <col min="2" max="2" width="10.375" style="0" bestFit="1" customWidth="1"/>
    <col min="3" max="3" width="5.625" style="0" customWidth="1"/>
    <col min="4" max="4" width="7.125" style="0" customWidth="1"/>
    <col min="6" max="6" width="5.625" style="0" customWidth="1"/>
    <col min="7" max="7" width="7.00390625" style="0" bestFit="1" customWidth="1"/>
    <col min="9" max="9" width="5.625" style="0" customWidth="1"/>
    <col min="10" max="10" width="6.50390625" style="0" bestFit="1" customWidth="1"/>
    <col min="12" max="12" width="5.625" style="0" customWidth="1"/>
    <col min="13" max="13" width="7.00390625" style="0" bestFit="1" customWidth="1"/>
    <col min="14" max="14" width="10.375" style="0" bestFit="1" customWidth="1"/>
    <col min="15" max="15" width="5.625" style="0" customWidth="1"/>
    <col min="16" max="16" width="7.00390625" style="0" bestFit="1" customWidth="1"/>
    <col min="18" max="18" width="5.625" style="0" customWidth="1"/>
    <col min="19" max="19" width="7.50390625" style="0" bestFit="1" customWidth="1"/>
    <col min="20" max="20" width="10.375" style="0" bestFit="1" customWidth="1"/>
    <col min="21" max="21" width="5.625" style="0" customWidth="1"/>
    <col min="22" max="22" width="7.50390625" style="0" bestFit="1" customWidth="1"/>
    <col min="24" max="24" width="5.625" style="0" customWidth="1"/>
    <col min="25" max="25" width="6.875" style="0" customWidth="1"/>
  </cols>
  <sheetData>
    <row r="1" spans="1:25" ht="12.75">
      <c r="A1" s="117" t="s">
        <v>144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</row>
    <row r="2" spans="1:25" ht="13.5" thickBo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50" t="s">
        <v>78</v>
      </c>
    </row>
    <row r="3" spans="1:25" ht="13.5" thickBot="1">
      <c r="A3" s="119"/>
      <c r="B3" s="114" t="s">
        <v>79</v>
      </c>
      <c r="C3" s="115"/>
      <c r="D3" s="116"/>
      <c r="E3" s="124" t="s">
        <v>80</v>
      </c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6"/>
      <c r="T3" s="114" t="s">
        <v>81</v>
      </c>
      <c r="U3" s="115"/>
      <c r="V3" s="116"/>
      <c r="W3" s="114" t="s">
        <v>82</v>
      </c>
      <c r="X3" s="115"/>
      <c r="Y3" s="116"/>
    </row>
    <row r="4" spans="1:25" ht="12.75">
      <c r="A4" s="120"/>
      <c r="B4" s="122"/>
      <c r="C4" s="118"/>
      <c r="D4" s="123"/>
      <c r="E4" s="114" t="s">
        <v>83</v>
      </c>
      <c r="F4" s="115"/>
      <c r="G4" s="116"/>
      <c r="H4" s="114" t="s">
        <v>84</v>
      </c>
      <c r="I4" s="115"/>
      <c r="J4" s="116"/>
      <c r="K4" s="114" t="s">
        <v>85</v>
      </c>
      <c r="L4" s="115"/>
      <c r="M4" s="116"/>
      <c r="N4" s="114" t="s">
        <v>86</v>
      </c>
      <c r="O4" s="115"/>
      <c r="P4" s="116"/>
      <c r="Q4" s="114" t="s">
        <v>87</v>
      </c>
      <c r="R4" s="115"/>
      <c r="S4" s="116"/>
      <c r="T4" s="122"/>
      <c r="U4" s="118"/>
      <c r="V4" s="123"/>
      <c r="W4" s="122"/>
      <c r="X4" s="118"/>
      <c r="Y4" s="123"/>
    </row>
    <row r="5" spans="1:25" ht="13.5" thickBot="1">
      <c r="A5" s="121"/>
      <c r="B5" s="51"/>
      <c r="C5" s="3" t="s">
        <v>88</v>
      </c>
      <c r="D5" s="4" t="s">
        <v>89</v>
      </c>
      <c r="E5" s="51"/>
      <c r="F5" s="3" t="s">
        <v>88</v>
      </c>
      <c r="G5" s="4" t="s">
        <v>89</v>
      </c>
      <c r="H5" s="51"/>
      <c r="I5" s="3" t="s">
        <v>88</v>
      </c>
      <c r="J5" s="4" t="s">
        <v>89</v>
      </c>
      <c r="K5" s="52"/>
      <c r="L5" s="3" t="s">
        <v>88</v>
      </c>
      <c r="M5" s="4" t="s">
        <v>89</v>
      </c>
      <c r="N5" s="51"/>
      <c r="O5" s="3" t="s">
        <v>88</v>
      </c>
      <c r="P5" s="4" t="s">
        <v>89</v>
      </c>
      <c r="Q5" s="52"/>
      <c r="R5" s="3" t="s">
        <v>88</v>
      </c>
      <c r="S5" s="4" t="s">
        <v>89</v>
      </c>
      <c r="T5" s="51"/>
      <c r="U5" s="3" t="s">
        <v>88</v>
      </c>
      <c r="V5" s="4" t="s">
        <v>89</v>
      </c>
      <c r="W5" s="52"/>
      <c r="X5" s="3" t="s">
        <v>88</v>
      </c>
      <c r="Y5" s="4" t="s">
        <v>89</v>
      </c>
    </row>
    <row r="6" spans="1:25" ht="12.75">
      <c r="A6" s="53">
        <v>42736</v>
      </c>
      <c r="B6" s="54">
        <v>153947</v>
      </c>
      <c r="C6" s="55">
        <v>102.34204648194437</v>
      </c>
      <c r="D6" s="56">
        <v>104.21188018277203</v>
      </c>
      <c r="E6" s="54">
        <v>47073</v>
      </c>
      <c r="F6" s="55">
        <v>103.8795100959947</v>
      </c>
      <c r="G6" s="56">
        <v>105.78439964943031</v>
      </c>
      <c r="H6" s="54">
        <v>19535</v>
      </c>
      <c r="I6" s="55">
        <v>101.90933277687935</v>
      </c>
      <c r="J6" s="56">
        <v>103.17963344425078</v>
      </c>
      <c r="K6" s="54">
        <v>16938</v>
      </c>
      <c r="L6" s="55">
        <v>95.39310655553052</v>
      </c>
      <c r="M6" s="56">
        <v>97.3168629704108</v>
      </c>
      <c r="N6" s="54">
        <v>83546</v>
      </c>
      <c r="O6" s="55">
        <v>101.58803501945526</v>
      </c>
      <c r="P6" s="56">
        <v>103.35118819352525</v>
      </c>
      <c r="Q6" s="54">
        <v>49644</v>
      </c>
      <c r="R6" s="55">
        <v>105.16236998750186</v>
      </c>
      <c r="S6" s="56">
        <v>115.54521121843362</v>
      </c>
      <c r="T6" s="54">
        <v>133190</v>
      </c>
      <c r="U6" s="55">
        <v>102.89153089681491</v>
      </c>
      <c r="V6" s="56">
        <v>107.58307620232306</v>
      </c>
      <c r="W6" s="54">
        <v>150877</v>
      </c>
      <c r="X6" s="55">
        <v>115.95219797110359</v>
      </c>
      <c r="Y6" s="56">
        <v>113.26251782899182</v>
      </c>
    </row>
    <row r="7" spans="1:25" ht="12.75">
      <c r="A7" s="57" t="s">
        <v>90</v>
      </c>
      <c r="B7" s="58">
        <v>135863</v>
      </c>
      <c r="C7" s="59">
        <v>88.25310009288911</v>
      </c>
      <c r="D7" s="60">
        <v>95.07690800431077</v>
      </c>
      <c r="E7" s="58">
        <v>45771</v>
      </c>
      <c r="F7" s="59">
        <v>97.23408323242623</v>
      </c>
      <c r="G7" s="60">
        <v>100.05683681276642</v>
      </c>
      <c r="H7" s="58">
        <v>20456</v>
      </c>
      <c r="I7" s="59">
        <v>104.71461479395956</v>
      </c>
      <c r="J7" s="60">
        <v>100.31384856806591</v>
      </c>
      <c r="K7" s="58">
        <v>17711</v>
      </c>
      <c r="L7" s="59">
        <v>104.56370291651906</v>
      </c>
      <c r="M7" s="60">
        <v>95.57498246182074</v>
      </c>
      <c r="N7" s="58">
        <v>83938</v>
      </c>
      <c r="O7" s="59">
        <v>100.46920259497763</v>
      </c>
      <c r="P7" s="60">
        <v>99.13780885340388</v>
      </c>
      <c r="Q7" s="58">
        <v>52773</v>
      </c>
      <c r="R7" s="59">
        <v>106.30287648054147</v>
      </c>
      <c r="S7" s="60">
        <v>99.6450218085006</v>
      </c>
      <c r="T7" s="58">
        <v>136711</v>
      </c>
      <c r="U7" s="59">
        <v>102.64359186125085</v>
      </c>
      <c r="V7" s="60">
        <v>99.33298941356836</v>
      </c>
      <c r="W7" s="58">
        <v>150029</v>
      </c>
      <c r="X7" s="59">
        <v>99.43795276947446</v>
      </c>
      <c r="Y7" s="60">
        <v>108.34061482246406</v>
      </c>
    </row>
    <row r="8" spans="1:25" ht="13.5" thickBot="1">
      <c r="A8" s="61" t="s">
        <v>91</v>
      </c>
      <c r="B8" s="62">
        <v>127768</v>
      </c>
      <c r="C8" s="63">
        <v>94.04179209939424</v>
      </c>
      <c r="D8" s="64">
        <v>100.13872451818702</v>
      </c>
      <c r="E8" s="62">
        <v>49011</v>
      </c>
      <c r="F8" s="63">
        <v>107.07871796552402</v>
      </c>
      <c r="G8" s="64">
        <v>104.10374052125151</v>
      </c>
      <c r="H8" s="62">
        <v>23202</v>
      </c>
      <c r="I8" s="63">
        <v>113.42393429800548</v>
      </c>
      <c r="J8" s="64">
        <v>111.16860715825787</v>
      </c>
      <c r="K8" s="62">
        <v>20527</v>
      </c>
      <c r="L8" s="63">
        <v>115.89972333578002</v>
      </c>
      <c r="M8" s="64">
        <v>99.9367088607595</v>
      </c>
      <c r="N8" s="62">
        <v>92740</v>
      </c>
      <c r="O8" s="63">
        <v>110.48631132502562</v>
      </c>
      <c r="P8" s="64">
        <v>104.80280257656231</v>
      </c>
      <c r="Q8" s="62">
        <v>56835</v>
      </c>
      <c r="R8" s="63">
        <v>107.69711784435223</v>
      </c>
      <c r="S8" s="64">
        <v>109.52344246815562</v>
      </c>
      <c r="T8" s="62">
        <v>149575</v>
      </c>
      <c r="U8" s="63">
        <v>109.40963053448516</v>
      </c>
      <c r="V8" s="64">
        <v>106.54780137196099</v>
      </c>
      <c r="W8" s="62">
        <v>128222</v>
      </c>
      <c r="X8" s="63">
        <v>85.4648101367069</v>
      </c>
      <c r="Y8" s="64">
        <v>102.01691503496781</v>
      </c>
    </row>
    <row r="9" spans="1:25" ht="13.5" thickBot="1">
      <c r="A9" s="65" t="s">
        <v>92</v>
      </c>
      <c r="B9" s="66">
        <v>417578</v>
      </c>
      <c r="C9" s="67">
        <v>97.31688616167666</v>
      </c>
      <c r="D9" s="68">
        <v>99.8479247466608</v>
      </c>
      <c r="E9" s="66">
        <v>141855</v>
      </c>
      <c r="F9" s="67">
        <v>96.30738522954093</v>
      </c>
      <c r="G9" s="68">
        <v>103.30024831965513</v>
      </c>
      <c r="H9" s="66">
        <v>63193</v>
      </c>
      <c r="I9" s="67">
        <v>99.58397024756923</v>
      </c>
      <c r="J9" s="68">
        <v>104.97873612864643</v>
      </c>
      <c r="K9" s="66">
        <v>55176</v>
      </c>
      <c r="L9" s="67">
        <v>97.96005326231692</v>
      </c>
      <c r="M9" s="68">
        <v>97.69813726184574</v>
      </c>
      <c r="N9" s="66">
        <v>260224</v>
      </c>
      <c r="O9" s="67">
        <v>97.434438137459</v>
      </c>
      <c r="P9" s="68">
        <v>102.45241048052127</v>
      </c>
      <c r="Q9" s="66">
        <v>159252</v>
      </c>
      <c r="R9" s="67">
        <v>109.08268946243629</v>
      </c>
      <c r="S9" s="68">
        <v>107.73445903435959</v>
      </c>
      <c r="T9" s="66">
        <v>419476</v>
      </c>
      <c r="U9" s="67">
        <v>101.55131842699024</v>
      </c>
      <c r="V9" s="68">
        <v>104.39556610770157</v>
      </c>
      <c r="W9" s="66"/>
      <c r="X9" s="67"/>
      <c r="Y9" s="68"/>
    </row>
    <row r="10" spans="1:25" ht="13.5" thickBot="1">
      <c r="A10" s="65" t="s">
        <v>145</v>
      </c>
      <c r="B10" s="111">
        <v>1615864</v>
      </c>
      <c r="C10" s="112"/>
      <c r="D10" s="113"/>
      <c r="E10" s="111">
        <v>551563</v>
      </c>
      <c r="F10" s="112"/>
      <c r="G10" s="113"/>
      <c r="H10" s="111">
        <v>248725</v>
      </c>
      <c r="I10" s="112"/>
      <c r="J10" s="113"/>
      <c r="K10" s="111">
        <v>216689</v>
      </c>
      <c r="L10" s="112"/>
      <c r="M10" s="113"/>
      <c r="N10" s="111">
        <v>1016977</v>
      </c>
      <c r="O10" s="112"/>
      <c r="P10" s="113"/>
      <c r="Q10" s="111">
        <v>596352</v>
      </c>
      <c r="R10" s="112"/>
      <c r="S10" s="113"/>
      <c r="T10" s="111">
        <v>1613329</v>
      </c>
      <c r="U10" s="112"/>
      <c r="V10" s="113"/>
      <c r="W10" s="133">
        <v>128222</v>
      </c>
      <c r="X10" s="133"/>
      <c r="Y10" s="133"/>
    </row>
    <row r="11" spans="1:25" ht="12.75">
      <c r="A11" s="69" t="s">
        <v>93</v>
      </c>
      <c r="B11" s="54">
        <v>127579</v>
      </c>
      <c r="C11" s="55">
        <v>99.85207563709223</v>
      </c>
      <c r="D11" s="56">
        <v>101.69060562100465</v>
      </c>
      <c r="E11" s="54">
        <v>42057</v>
      </c>
      <c r="F11" s="55">
        <v>85.81134847279182</v>
      </c>
      <c r="G11" s="56">
        <v>112.52709030100334</v>
      </c>
      <c r="H11" s="54">
        <v>20889</v>
      </c>
      <c r="I11" s="55">
        <v>90.03103180760279</v>
      </c>
      <c r="J11" s="56">
        <v>102.8103159759819</v>
      </c>
      <c r="K11" s="54">
        <v>17776</v>
      </c>
      <c r="L11" s="55">
        <v>86.5981390363911</v>
      </c>
      <c r="M11" s="56">
        <v>98.48745082830074</v>
      </c>
      <c r="N11" s="54">
        <v>80722</v>
      </c>
      <c r="O11" s="55">
        <v>87.04119042484365</v>
      </c>
      <c r="P11" s="56">
        <v>106.57495181009216</v>
      </c>
      <c r="Q11" s="54">
        <v>42660</v>
      </c>
      <c r="R11" s="55">
        <v>75.05938242280284</v>
      </c>
      <c r="S11" s="56">
        <v>95.39782637863948</v>
      </c>
      <c r="T11" s="54">
        <v>123382</v>
      </c>
      <c r="U11" s="55">
        <v>82.48838375396959</v>
      </c>
      <c r="V11" s="56">
        <v>102.42570147766894</v>
      </c>
      <c r="W11" s="54">
        <v>132419</v>
      </c>
      <c r="X11" s="55">
        <v>103.27322924303162</v>
      </c>
      <c r="Y11" s="56">
        <v>101.32685465049546</v>
      </c>
    </row>
    <row r="12" spans="1:25" ht="12.75">
      <c r="A12" s="57" t="s">
        <v>94</v>
      </c>
      <c r="B12" s="58">
        <v>124061</v>
      </c>
      <c r="C12" s="59">
        <v>97.24249288676036</v>
      </c>
      <c r="D12" s="60">
        <v>98.62705504499635</v>
      </c>
      <c r="E12" s="58">
        <v>44299</v>
      </c>
      <c r="F12" s="59">
        <v>105.33086049884682</v>
      </c>
      <c r="G12" s="60">
        <v>109.26154301499605</v>
      </c>
      <c r="H12" s="58">
        <v>18861</v>
      </c>
      <c r="I12" s="59">
        <v>90.29154100244148</v>
      </c>
      <c r="J12" s="60">
        <v>97.26677324532</v>
      </c>
      <c r="K12" s="58">
        <v>16328</v>
      </c>
      <c r="L12" s="59">
        <v>91.85418541854186</v>
      </c>
      <c r="M12" s="60">
        <v>101.59283225485316</v>
      </c>
      <c r="N12" s="58">
        <v>79488</v>
      </c>
      <c r="O12" s="59">
        <v>98.47129654864844</v>
      </c>
      <c r="P12" s="60">
        <v>104.5798413304038</v>
      </c>
      <c r="Q12" s="58">
        <v>39074</v>
      </c>
      <c r="R12" s="59">
        <v>91.59399906235349</v>
      </c>
      <c r="S12" s="60">
        <v>78.82431260212624</v>
      </c>
      <c r="T12" s="58">
        <v>118562</v>
      </c>
      <c r="U12" s="59">
        <v>96.09343340195491</v>
      </c>
      <c r="V12" s="60">
        <v>94.41303413018204</v>
      </c>
      <c r="W12" s="58">
        <v>137918</v>
      </c>
      <c r="X12" s="59">
        <v>104.15272732764936</v>
      </c>
      <c r="Y12" s="60">
        <v>105.36536918904464</v>
      </c>
    </row>
    <row r="13" spans="1:25" ht="13.5" thickBot="1">
      <c r="A13" s="61" t="s">
        <v>95</v>
      </c>
      <c r="B13" s="62">
        <v>138665</v>
      </c>
      <c r="C13" s="63">
        <v>111.77162847308986</v>
      </c>
      <c r="D13" s="64">
        <v>126.35890613182185</v>
      </c>
      <c r="E13" s="62">
        <v>50304</v>
      </c>
      <c r="F13" s="63">
        <v>113.555610736134</v>
      </c>
      <c r="G13" s="64">
        <v>111.94338740903933</v>
      </c>
      <c r="H13" s="62">
        <v>22566</v>
      </c>
      <c r="I13" s="63">
        <v>119.64370924129155</v>
      </c>
      <c r="J13" s="64">
        <v>103.6802205375603</v>
      </c>
      <c r="K13" s="62">
        <v>18216</v>
      </c>
      <c r="L13" s="63">
        <v>111.56295933365996</v>
      </c>
      <c r="M13" s="64">
        <v>97.55261607668827</v>
      </c>
      <c r="N13" s="62">
        <v>91086</v>
      </c>
      <c r="O13" s="63">
        <v>114.59088164251207</v>
      </c>
      <c r="P13" s="64">
        <v>106.68931185944363</v>
      </c>
      <c r="Q13" s="62">
        <v>47742</v>
      </c>
      <c r="R13" s="63">
        <v>122.18354916312637</v>
      </c>
      <c r="S13" s="64">
        <v>117.88730307669515</v>
      </c>
      <c r="T13" s="62">
        <v>138828</v>
      </c>
      <c r="U13" s="63">
        <v>117.09316644456065</v>
      </c>
      <c r="V13" s="64">
        <v>110.29211983507186</v>
      </c>
      <c r="W13" s="62">
        <v>137755</v>
      </c>
      <c r="X13" s="63">
        <v>99.88181383140706</v>
      </c>
      <c r="Y13" s="64">
        <v>120.03642352367095</v>
      </c>
    </row>
    <row r="14" spans="1:25" ht="13.5" thickBot="1">
      <c r="A14" s="65" t="s">
        <v>96</v>
      </c>
      <c r="B14" s="66">
        <v>390305</v>
      </c>
      <c r="C14" s="67">
        <v>93.46876511693624</v>
      </c>
      <c r="D14" s="68">
        <v>108.12222114492292</v>
      </c>
      <c r="E14" s="66">
        <v>136660</v>
      </c>
      <c r="F14" s="67">
        <v>96.33780973529308</v>
      </c>
      <c r="G14" s="68">
        <v>111.2359184736602</v>
      </c>
      <c r="H14" s="66">
        <v>62316</v>
      </c>
      <c r="I14" s="67">
        <v>98.61218805880398</v>
      </c>
      <c r="J14" s="68">
        <v>101.36968474477015</v>
      </c>
      <c r="K14" s="66">
        <v>52320</v>
      </c>
      <c r="L14" s="67">
        <v>94.82383645063071</v>
      </c>
      <c r="M14" s="68">
        <v>99.10217070121605</v>
      </c>
      <c r="N14" s="66">
        <v>251296</v>
      </c>
      <c r="O14" s="67">
        <v>96.56910969011314</v>
      </c>
      <c r="P14" s="68">
        <v>105.97661982760076</v>
      </c>
      <c r="Q14" s="66">
        <v>129476</v>
      </c>
      <c r="R14" s="67">
        <v>81.30258960640997</v>
      </c>
      <c r="S14" s="68">
        <v>96.05970902238347</v>
      </c>
      <c r="T14" s="66">
        <v>380772</v>
      </c>
      <c r="U14" s="67">
        <v>90.77325043625856</v>
      </c>
      <c r="V14" s="68">
        <v>102.38255926821202</v>
      </c>
      <c r="W14" s="66"/>
      <c r="X14" s="67"/>
      <c r="Y14" s="68"/>
    </row>
    <row r="15" spans="1:25" ht="12.75">
      <c r="A15" s="69" t="s">
        <v>97</v>
      </c>
      <c r="B15" s="54">
        <v>135663</v>
      </c>
      <c r="C15" s="55">
        <v>97.83507013305449</v>
      </c>
      <c r="D15" s="56">
        <v>106.08036782472026</v>
      </c>
      <c r="E15" s="54">
        <v>49457</v>
      </c>
      <c r="F15" s="55">
        <v>98.3162372773537</v>
      </c>
      <c r="G15" s="56">
        <v>104.62439973768272</v>
      </c>
      <c r="H15" s="54">
        <v>21418</v>
      </c>
      <c r="I15" s="55">
        <v>94.91270052291057</v>
      </c>
      <c r="J15" s="56">
        <v>101.96134437779682</v>
      </c>
      <c r="K15" s="54">
        <v>18478</v>
      </c>
      <c r="L15" s="55">
        <v>101.4382960035134</v>
      </c>
      <c r="M15" s="56">
        <v>102.4961171510983</v>
      </c>
      <c r="N15" s="54">
        <v>89353</v>
      </c>
      <c r="O15" s="55">
        <v>98.09740245482291</v>
      </c>
      <c r="P15" s="56">
        <v>103.53166096981634</v>
      </c>
      <c r="Q15" s="54">
        <v>53208</v>
      </c>
      <c r="R15" s="55">
        <v>111.44903858238028</v>
      </c>
      <c r="S15" s="56">
        <v>107.6409540571706</v>
      </c>
      <c r="T15" s="54">
        <v>142561</v>
      </c>
      <c r="U15" s="55">
        <v>102.6889388307834</v>
      </c>
      <c r="V15" s="56">
        <v>105.02814286556257</v>
      </c>
      <c r="W15" s="54">
        <v>130857</v>
      </c>
      <c r="X15" s="55">
        <v>94.9925592537476</v>
      </c>
      <c r="Y15" s="56">
        <v>122.39692457348099</v>
      </c>
    </row>
    <row r="16" spans="1:25" ht="12.75">
      <c r="A16" s="57" t="s">
        <v>98</v>
      </c>
      <c r="B16" s="58">
        <v>147471</v>
      </c>
      <c r="C16" s="59">
        <v>108.70392074478671</v>
      </c>
      <c r="D16" s="60">
        <v>101.67889351609256</v>
      </c>
      <c r="E16" s="58">
        <v>40615</v>
      </c>
      <c r="F16" s="59">
        <v>82.12184321734031</v>
      </c>
      <c r="G16" s="60">
        <v>98.09201787223766</v>
      </c>
      <c r="H16" s="58">
        <v>18833</v>
      </c>
      <c r="I16" s="59">
        <v>87.93071248482585</v>
      </c>
      <c r="J16" s="60">
        <v>102.5204137180185</v>
      </c>
      <c r="K16" s="58">
        <v>17537</v>
      </c>
      <c r="L16" s="59">
        <v>94.9074575170473</v>
      </c>
      <c r="M16" s="60">
        <v>106.53019074231564</v>
      </c>
      <c r="N16" s="58">
        <v>76985</v>
      </c>
      <c r="O16" s="59">
        <v>86.15827112687879</v>
      </c>
      <c r="P16" s="60">
        <v>100.981150884741</v>
      </c>
      <c r="Q16" s="58">
        <v>54570</v>
      </c>
      <c r="R16" s="59">
        <v>102.5597654488047</v>
      </c>
      <c r="S16" s="60">
        <v>101.60308328213148</v>
      </c>
      <c r="T16" s="58">
        <v>131555</v>
      </c>
      <c r="U16" s="59">
        <v>92.27979601714354</v>
      </c>
      <c r="V16" s="60">
        <v>101.23820663968111</v>
      </c>
      <c r="W16" s="58">
        <v>146773</v>
      </c>
      <c r="X16" s="59">
        <v>112.16289537433993</v>
      </c>
      <c r="Y16" s="60">
        <v>120.30376551204078</v>
      </c>
    </row>
    <row r="17" spans="1:25" ht="13.5" thickBot="1">
      <c r="A17" s="61" t="s">
        <v>99</v>
      </c>
      <c r="B17" s="62">
        <v>136249</v>
      </c>
      <c r="C17" s="63">
        <v>92.3903682757966</v>
      </c>
      <c r="D17" s="64">
        <v>100.71108088729885</v>
      </c>
      <c r="E17" s="62">
        <v>52601</v>
      </c>
      <c r="F17" s="63">
        <v>129.51126431121506</v>
      </c>
      <c r="G17" s="64">
        <v>103.37840493691286</v>
      </c>
      <c r="H17" s="62">
        <v>20697</v>
      </c>
      <c r="I17" s="63">
        <v>109.897520310094</v>
      </c>
      <c r="J17" s="64">
        <v>97.51236749116607</v>
      </c>
      <c r="K17" s="62">
        <v>18490</v>
      </c>
      <c r="L17" s="63">
        <v>105.43422478188972</v>
      </c>
      <c r="M17" s="64">
        <v>103.27301161751564</v>
      </c>
      <c r="N17" s="62">
        <v>91788</v>
      </c>
      <c r="O17" s="63">
        <v>119.22842112099761</v>
      </c>
      <c r="P17" s="64">
        <v>101.97420315294796</v>
      </c>
      <c r="Q17" s="62">
        <v>59464</v>
      </c>
      <c r="R17" s="63">
        <v>108.9682975994136</v>
      </c>
      <c r="S17" s="64">
        <v>111.81436979372333</v>
      </c>
      <c r="T17" s="62">
        <v>151252</v>
      </c>
      <c r="U17" s="63">
        <v>114.97244498498726</v>
      </c>
      <c r="V17" s="64">
        <v>105.62880607855188</v>
      </c>
      <c r="W17" s="62">
        <v>131770</v>
      </c>
      <c r="X17" s="63">
        <v>89.77809270097362</v>
      </c>
      <c r="Y17" s="64">
        <v>115.4894519575449</v>
      </c>
    </row>
    <row r="18" spans="1:25" ht="13.5" thickBot="1">
      <c r="A18" s="65" t="s">
        <v>100</v>
      </c>
      <c r="B18" s="66">
        <v>419383</v>
      </c>
      <c r="C18" s="67">
        <v>107.45007109824367</v>
      </c>
      <c r="D18" s="68">
        <v>102.7370716053012</v>
      </c>
      <c r="E18" s="66">
        <v>142673</v>
      </c>
      <c r="F18" s="67">
        <v>104.39997073027953</v>
      </c>
      <c r="G18" s="68">
        <v>102.2320468908984</v>
      </c>
      <c r="H18" s="66">
        <v>60948</v>
      </c>
      <c r="I18" s="67">
        <v>97.80473714615829</v>
      </c>
      <c r="J18" s="68">
        <v>100.57259781191729</v>
      </c>
      <c r="K18" s="66">
        <v>54505</v>
      </c>
      <c r="L18" s="67">
        <v>104.17622324159022</v>
      </c>
      <c r="M18" s="68">
        <v>104.02908730007252</v>
      </c>
      <c r="N18" s="66">
        <v>258126</v>
      </c>
      <c r="O18" s="67">
        <v>102.71791035273144</v>
      </c>
      <c r="P18" s="68">
        <v>102.20666553159138</v>
      </c>
      <c r="Q18" s="66">
        <v>167242</v>
      </c>
      <c r="R18" s="67">
        <v>129.16834007847012</v>
      </c>
      <c r="S18" s="68">
        <v>106.98626544098362</v>
      </c>
      <c r="T18" s="66">
        <v>425368</v>
      </c>
      <c r="U18" s="67">
        <v>111.71199562993077</v>
      </c>
      <c r="V18" s="68">
        <v>104.03400558607296</v>
      </c>
      <c r="W18" s="66"/>
      <c r="X18" s="67"/>
      <c r="Y18" s="68"/>
    </row>
    <row r="19" spans="1:25" ht="12.75">
      <c r="A19" s="69" t="s">
        <v>101</v>
      </c>
      <c r="B19" s="54">
        <v>145138</v>
      </c>
      <c r="C19" s="55">
        <v>106.52408458043729</v>
      </c>
      <c r="D19" s="56">
        <v>99.96349635996722</v>
      </c>
      <c r="E19" s="54">
        <v>52435</v>
      </c>
      <c r="F19" s="55">
        <v>99.68441664607137</v>
      </c>
      <c r="G19" s="56">
        <v>103.1271511456387</v>
      </c>
      <c r="H19" s="54">
        <v>21706</v>
      </c>
      <c r="I19" s="55">
        <v>104.87510267188482</v>
      </c>
      <c r="J19" s="56">
        <v>99.21382210439711</v>
      </c>
      <c r="K19" s="54">
        <v>19624</v>
      </c>
      <c r="L19" s="55">
        <v>106.13304488912927</v>
      </c>
      <c r="M19" s="56">
        <v>102.22963117316108</v>
      </c>
      <c r="N19" s="54">
        <v>93765</v>
      </c>
      <c r="O19" s="55">
        <v>102.15387632370245</v>
      </c>
      <c r="P19" s="56">
        <v>102.00828990741849</v>
      </c>
      <c r="Q19" s="54">
        <v>49298</v>
      </c>
      <c r="R19" s="55">
        <v>82.90394188080184</v>
      </c>
      <c r="S19" s="56">
        <v>96.17995941938506</v>
      </c>
      <c r="T19" s="54">
        <v>143063</v>
      </c>
      <c r="U19" s="55">
        <v>94.58585671594425</v>
      </c>
      <c r="V19" s="56">
        <v>99.92177405273267</v>
      </c>
      <c r="W19" s="54">
        <v>133845</v>
      </c>
      <c r="X19" s="55">
        <v>101.5747135159748</v>
      </c>
      <c r="Y19" s="56">
        <v>115.27133051424043</v>
      </c>
    </row>
    <row r="20" spans="1:25" ht="12.75">
      <c r="A20" s="57" t="s">
        <v>102</v>
      </c>
      <c r="B20" s="58">
        <v>139781</v>
      </c>
      <c r="C20" s="59">
        <v>96.30903002659538</v>
      </c>
      <c r="D20" s="60">
        <v>104.72369564565915</v>
      </c>
      <c r="E20" s="58">
        <v>52985</v>
      </c>
      <c r="F20" s="59">
        <v>101.04891770763803</v>
      </c>
      <c r="G20" s="60">
        <v>103.61990065318574</v>
      </c>
      <c r="H20" s="58">
        <v>22333</v>
      </c>
      <c r="I20" s="59">
        <v>102.88860222979821</v>
      </c>
      <c r="J20" s="60">
        <v>99.65640339134315</v>
      </c>
      <c r="K20" s="58">
        <v>20057</v>
      </c>
      <c r="L20" s="59">
        <v>102.20648185894822</v>
      </c>
      <c r="M20" s="60">
        <v>103.53068703866207</v>
      </c>
      <c r="N20" s="58">
        <v>95375</v>
      </c>
      <c r="O20" s="59">
        <v>101.7170586039567</v>
      </c>
      <c r="P20" s="60">
        <v>102.64537167579668</v>
      </c>
      <c r="Q20" s="58">
        <v>51312</v>
      </c>
      <c r="R20" s="59">
        <v>104.08535843239078</v>
      </c>
      <c r="S20" s="60">
        <v>107.95935113299248</v>
      </c>
      <c r="T20" s="58">
        <v>146687</v>
      </c>
      <c r="U20" s="59">
        <v>102.53314973123729</v>
      </c>
      <c r="V20" s="60">
        <v>104.44370078179514</v>
      </c>
      <c r="W20" s="58">
        <v>126939</v>
      </c>
      <c r="X20" s="59">
        <v>94.84030034741679</v>
      </c>
      <c r="Y20" s="60">
        <v>116.30521426019075</v>
      </c>
    </row>
    <row r="21" spans="1:25" ht="13.5" thickBot="1">
      <c r="A21" s="61" t="s">
        <v>103</v>
      </c>
      <c r="B21" s="19">
        <v>151489</v>
      </c>
      <c r="C21" s="20">
        <v>108.37595953670385</v>
      </c>
      <c r="D21" s="21">
        <v>100.70799872360794</v>
      </c>
      <c r="E21" s="19">
        <v>48056</v>
      </c>
      <c r="F21" s="20">
        <v>90.6973671793904</v>
      </c>
      <c r="G21" s="21">
        <v>106.04876972304976</v>
      </c>
      <c r="H21" s="19">
        <v>19928</v>
      </c>
      <c r="I21" s="20">
        <v>89.23118255496351</v>
      </c>
      <c r="J21" s="21">
        <v>103.95951797172518</v>
      </c>
      <c r="K21" s="19">
        <v>17954</v>
      </c>
      <c r="L21" s="20">
        <v>89.5148825846338</v>
      </c>
      <c r="M21" s="21">
        <v>101.11511601712098</v>
      </c>
      <c r="N21" s="19">
        <v>85938</v>
      </c>
      <c r="O21" s="20">
        <v>90.10537352555701</v>
      </c>
      <c r="P21" s="21">
        <v>104.4965953307393</v>
      </c>
      <c r="Q21" s="19">
        <v>51487</v>
      </c>
      <c r="R21" s="20">
        <v>100.34105082631743</v>
      </c>
      <c r="S21" s="21">
        <v>109.06645200923593</v>
      </c>
      <c r="T21" s="19">
        <v>137425</v>
      </c>
      <c r="U21" s="20">
        <v>93.68587536727863</v>
      </c>
      <c r="V21" s="21">
        <v>106.16314012684728</v>
      </c>
      <c r="W21" s="19">
        <v>141003</v>
      </c>
      <c r="X21" s="20">
        <v>111.07933731949993</v>
      </c>
      <c r="Y21" s="21">
        <v>108.36381801414079</v>
      </c>
    </row>
    <row r="22" spans="1:25" ht="13.5" thickBot="1">
      <c r="A22" s="65" t="s">
        <v>104</v>
      </c>
      <c r="B22" s="7">
        <v>436408</v>
      </c>
      <c r="C22" s="8">
        <v>104.05953507891354</v>
      </c>
      <c r="D22" s="9">
        <v>101.70523268956934</v>
      </c>
      <c r="E22" s="7">
        <v>153476</v>
      </c>
      <c r="F22" s="8">
        <v>107.57186012770461</v>
      </c>
      <c r="G22" s="9">
        <v>104.19704808070934</v>
      </c>
      <c r="H22" s="7">
        <v>63967</v>
      </c>
      <c r="I22" s="8">
        <v>104.95340290083351</v>
      </c>
      <c r="J22" s="9">
        <v>100.80369383992308</v>
      </c>
      <c r="K22" s="7">
        <v>57635</v>
      </c>
      <c r="L22" s="8">
        <v>105.74259242271351</v>
      </c>
      <c r="M22" s="9">
        <v>102.32578783843765</v>
      </c>
      <c r="N22" s="7">
        <v>275078</v>
      </c>
      <c r="O22" s="8">
        <v>106.56733533235708</v>
      </c>
      <c r="P22" s="9">
        <v>102.99615090835567</v>
      </c>
      <c r="Q22" s="7">
        <v>152097</v>
      </c>
      <c r="R22" s="8">
        <v>90.94426041305414</v>
      </c>
      <c r="S22" s="9">
        <v>104.18173598553346</v>
      </c>
      <c r="T22" s="7">
        <v>427175</v>
      </c>
      <c r="U22" s="8">
        <v>100.42480863628668</v>
      </c>
      <c r="V22" s="9">
        <v>103.41517619375018</v>
      </c>
      <c r="W22" s="7"/>
      <c r="X22" s="8"/>
      <c r="Y22" s="9"/>
    </row>
    <row r="23" spans="1:25" ht="13.5" thickBot="1">
      <c r="A23" s="65" t="s">
        <v>139</v>
      </c>
      <c r="B23" s="111">
        <v>1663674</v>
      </c>
      <c r="C23" s="112"/>
      <c r="D23" s="113"/>
      <c r="E23" s="111">
        <v>574664</v>
      </c>
      <c r="F23" s="112"/>
      <c r="G23" s="113"/>
      <c r="H23" s="111">
        <v>250424</v>
      </c>
      <c r="I23" s="112"/>
      <c r="J23" s="113"/>
      <c r="K23" s="111">
        <v>219636</v>
      </c>
      <c r="L23" s="112"/>
      <c r="M23" s="113"/>
      <c r="N23" s="111">
        <v>1044724</v>
      </c>
      <c r="O23" s="112"/>
      <c r="P23" s="113"/>
      <c r="Q23" s="111">
        <v>608067</v>
      </c>
      <c r="R23" s="112"/>
      <c r="S23" s="113"/>
      <c r="T23" s="111">
        <v>1652791</v>
      </c>
      <c r="U23" s="112"/>
      <c r="V23" s="113"/>
      <c r="W23" s="111">
        <v>141003</v>
      </c>
      <c r="X23" s="112"/>
      <c r="Y23" s="113"/>
    </row>
    <row r="24" spans="1:25" ht="13.5" thickBot="1">
      <c r="A24" s="65" t="s">
        <v>134</v>
      </c>
      <c r="B24" s="111">
        <v>1616500</v>
      </c>
      <c r="C24" s="112"/>
      <c r="D24" s="113"/>
      <c r="E24" s="111">
        <v>547031</v>
      </c>
      <c r="F24" s="112"/>
      <c r="G24" s="113"/>
      <c r="H24" s="135">
        <v>245728</v>
      </c>
      <c r="I24" s="134"/>
      <c r="J24" s="134"/>
      <c r="K24" s="134">
        <v>217989</v>
      </c>
      <c r="L24" s="134"/>
      <c r="M24" s="134"/>
      <c r="N24" s="134">
        <v>1010748</v>
      </c>
      <c r="O24" s="134"/>
      <c r="P24" s="134"/>
      <c r="Q24" s="134">
        <v>584919</v>
      </c>
      <c r="R24" s="134"/>
      <c r="S24" s="134"/>
      <c r="T24" s="134">
        <v>1595667</v>
      </c>
      <c r="U24" s="134"/>
      <c r="V24" s="134"/>
      <c r="W24" s="111">
        <v>130120</v>
      </c>
      <c r="X24" s="112"/>
      <c r="Y24" s="113"/>
    </row>
    <row r="25" spans="1:25" ht="13.5" thickBot="1">
      <c r="A25" s="65" t="s">
        <v>89</v>
      </c>
      <c r="B25" s="108">
        <v>102.91828023507578</v>
      </c>
      <c r="C25" s="109"/>
      <c r="D25" s="110"/>
      <c r="E25" s="108">
        <v>105.05145046624413</v>
      </c>
      <c r="F25" s="109"/>
      <c r="G25" s="110"/>
      <c r="H25" s="108">
        <v>101.91105612709987</v>
      </c>
      <c r="I25" s="109"/>
      <c r="J25" s="110"/>
      <c r="K25" s="108">
        <v>100.75554271087073</v>
      </c>
      <c r="L25" s="109"/>
      <c r="M25" s="110"/>
      <c r="N25" s="108">
        <v>103.36147091065232</v>
      </c>
      <c r="O25" s="109"/>
      <c r="P25" s="110"/>
      <c r="Q25" s="108">
        <v>103.95747103445092</v>
      </c>
      <c r="R25" s="109"/>
      <c r="S25" s="110"/>
      <c r="T25" s="108">
        <v>103.57994493838628</v>
      </c>
      <c r="U25" s="109"/>
      <c r="V25" s="110"/>
      <c r="W25" s="108">
        <v>108.36381801414079</v>
      </c>
      <c r="X25" s="109"/>
      <c r="Y25" s="110"/>
    </row>
    <row r="26" spans="1:25" ht="12.75">
      <c r="A26" s="53">
        <v>43466</v>
      </c>
      <c r="B26" s="54">
        <v>157233</v>
      </c>
      <c r="C26" s="55">
        <v>103.79169444646146</v>
      </c>
      <c r="D26" s="56">
        <v>102.13450083470286</v>
      </c>
      <c r="E26" s="54">
        <v>47717</v>
      </c>
      <c r="F26" s="55">
        <v>99.2945729981688</v>
      </c>
      <c r="G26" s="56">
        <v>101.36808786353112</v>
      </c>
      <c r="H26" s="54">
        <v>19699</v>
      </c>
      <c r="I26" s="55">
        <v>98.85086310718587</v>
      </c>
      <c r="J26" s="56">
        <v>100.83951881238802</v>
      </c>
      <c r="K26" s="54">
        <v>18027</v>
      </c>
      <c r="L26" s="55">
        <v>100.40659463072296</v>
      </c>
      <c r="M26" s="56">
        <v>106.42933049946865</v>
      </c>
      <c r="N26" s="54">
        <v>85443</v>
      </c>
      <c r="O26" s="55">
        <v>99.42400335125323</v>
      </c>
      <c r="P26" s="56">
        <v>102.27060541498096</v>
      </c>
      <c r="Q26" s="54">
        <v>49520</v>
      </c>
      <c r="R26" s="55">
        <v>96.1796181560394</v>
      </c>
      <c r="S26" s="56">
        <v>99.75022157763274</v>
      </c>
      <c r="T26" s="54">
        <v>134963</v>
      </c>
      <c r="U26" s="55">
        <v>98.20847735128253</v>
      </c>
      <c r="V26" s="56">
        <v>101.33118101959606</v>
      </c>
      <c r="W26" s="54">
        <v>163273</v>
      </c>
      <c r="X26" s="55">
        <v>115.79399019879008</v>
      </c>
      <c r="Y26" s="56">
        <v>108.21596399716324</v>
      </c>
    </row>
    <row r="27" spans="1:25" ht="12.75">
      <c r="A27" s="57" t="s">
        <v>90</v>
      </c>
      <c r="B27" s="58">
        <v>140766</v>
      </c>
      <c r="C27" s="59">
        <v>89.52700768922554</v>
      </c>
      <c r="D27" s="60">
        <v>103.60878237636442</v>
      </c>
      <c r="E27" s="58">
        <v>47803</v>
      </c>
      <c r="F27" s="59">
        <v>100.18022926839491</v>
      </c>
      <c r="G27" s="60">
        <v>104.43949225492123</v>
      </c>
      <c r="H27" s="58">
        <v>20589</v>
      </c>
      <c r="I27" s="59">
        <v>104.51799583735215</v>
      </c>
      <c r="J27" s="60">
        <v>100.65017598748534</v>
      </c>
      <c r="K27" s="58">
        <v>18419</v>
      </c>
      <c r="L27" s="59">
        <v>102.17451600377213</v>
      </c>
      <c r="M27" s="60">
        <v>103.99751566822879</v>
      </c>
      <c r="N27" s="58">
        <v>86811</v>
      </c>
      <c r="O27" s="59">
        <v>101.60106737825217</v>
      </c>
      <c r="P27" s="60">
        <v>103.42276442135862</v>
      </c>
      <c r="Q27" s="58">
        <v>49805</v>
      </c>
      <c r="R27" s="59">
        <v>100.57552504038772</v>
      </c>
      <c r="S27" s="60">
        <v>94.37591192465844</v>
      </c>
      <c r="T27" s="58">
        <v>136616</v>
      </c>
      <c r="U27" s="59">
        <v>101.22478012492313</v>
      </c>
      <c r="V27" s="60">
        <v>99.93051034664366</v>
      </c>
      <c r="W27" s="58">
        <v>167423</v>
      </c>
      <c r="X27" s="59">
        <v>102.54175521978526</v>
      </c>
      <c r="Y27" s="60">
        <v>111.59375854001559</v>
      </c>
    </row>
    <row r="28" spans="1:25" ht="13.5" thickBot="1">
      <c r="A28" s="61" t="s">
        <v>91</v>
      </c>
      <c r="B28" s="62">
        <v>129801</v>
      </c>
      <c r="C28" s="63">
        <v>92.21047696176635</v>
      </c>
      <c r="D28" s="64">
        <v>101.59116523699205</v>
      </c>
      <c r="E28" s="62">
        <v>50998</v>
      </c>
      <c r="F28" s="63">
        <v>106.68368094052674</v>
      </c>
      <c r="G28" s="64">
        <v>104.05419191610046</v>
      </c>
      <c r="H28" s="62">
        <v>22832</v>
      </c>
      <c r="I28" s="63">
        <v>110.89416678809071</v>
      </c>
      <c r="J28" s="64">
        <v>98.4053098870787</v>
      </c>
      <c r="K28" s="62">
        <v>20179</v>
      </c>
      <c r="L28" s="63">
        <v>109.55535045333622</v>
      </c>
      <c r="M28" s="64">
        <v>98.3046718955522</v>
      </c>
      <c r="N28" s="62">
        <v>94009</v>
      </c>
      <c r="O28" s="63">
        <v>108.29157595235628</v>
      </c>
      <c r="P28" s="64">
        <v>101.36834160017251</v>
      </c>
      <c r="Q28" s="62">
        <v>48591</v>
      </c>
      <c r="R28" s="63">
        <v>97.56249372552956</v>
      </c>
      <c r="S28" s="64">
        <v>85.49485352335708</v>
      </c>
      <c r="T28" s="62">
        <v>142600</v>
      </c>
      <c r="U28" s="63">
        <v>104.38016044972771</v>
      </c>
      <c r="V28" s="64">
        <v>95.33678756476684</v>
      </c>
      <c r="W28" s="62">
        <v>154624</v>
      </c>
      <c r="X28" s="63">
        <v>92.35529168632745</v>
      </c>
      <c r="Y28" s="64">
        <v>120.59085024410787</v>
      </c>
    </row>
    <row r="29" spans="1:25" ht="13.5" thickBot="1">
      <c r="A29" s="65" t="s">
        <v>92</v>
      </c>
      <c r="B29" s="66">
        <v>427800</v>
      </c>
      <c r="C29" s="67">
        <v>98.02753386739015</v>
      </c>
      <c r="D29" s="68">
        <v>102.44792589647922</v>
      </c>
      <c r="E29" s="66">
        <v>146518</v>
      </c>
      <c r="F29" s="67">
        <v>95.46639213948761</v>
      </c>
      <c r="G29" s="68">
        <v>103.28715942335482</v>
      </c>
      <c r="H29" s="66">
        <v>63120</v>
      </c>
      <c r="I29" s="67">
        <v>98.67587975049635</v>
      </c>
      <c r="J29" s="68">
        <v>99.8844808760464</v>
      </c>
      <c r="K29" s="66">
        <v>56625</v>
      </c>
      <c r="L29" s="67">
        <v>98.24759260865792</v>
      </c>
      <c r="M29" s="68">
        <v>102.62614180078296</v>
      </c>
      <c r="N29" s="66">
        <v>266263</v>
      </c>
      <c r="O29" s="67">
        <v>96.79545438021215</v>
      </c>
      <c r="P29" s="68">
        <v>102.32069294146582</v>
      </c>
      <c r="Q29" s="66">
        <v>147916</v>
      </c>
      <c r="R29" s="67">
        <v>97.25109633983577</v>
      </c>
      <c r="S29" s="68">
        <v>92.88172205058649</v>
      </c>
      <c r="T29" s="66">
        <v>414179</v>
      </c>
      <c r="U29" s="67">
        <v>96.9576871305671</v>
      </c>
      <c r="V29" s="68">
        <v>98.7372340729863</v>
      </c>
      <c r="W29" s="66"/>
      <c r="X29" s="67"/>
      <c r="Y29" s="68"/>
    </row>
    <row r="30" spans="1:25" ht="13.5" thickBot="1">
      <c r="A30" s="65" t="s">
        <v>137</v>
      </c>
      <c r="B30" s="111">
        <v>1673896</v>
      </c>
      <c r="C30" s="112"/>
      <c r="D30" s="113"/>
      <c r="E30" s="111">
        <v>579327</v>
      </c>
      <c r="F30" s="112"/>
      <c r="G30" s="113"/>
      <c r="H30" s="111">
        <v>250351</v>
      </c>
      <c r="I30" s="112"/>
      <c r="J30" s="113"/>
      <c r="K30" s="111">
        <v>221085</v>
      </c>
      <c r="L30" s="112"/>
      <c r="M30" s="113"/>
      <c r="N30" s="111">
        <v>1050763</v>
      </c>
      <c r="O30" s="112"/>
      <c r="P30" s="113"/>
      <c r="Q30" s="111">
        <v>596731</v>
      </c>
      <c r="R30" s="112"/>
      <c r="S30" s="113"/>
      <c r="T30" s="111">
        <v>1647494</v>
      </c>
      <c r="U30" s="112"/>
      <c r="V30" s="113"/>
      <c r="W30" s="111">
        <v>154624</v>
      </c>
      <c r="X30" s="112"/>
      <c r="Y30" s="113"/>
    </row>
    <row r="31" spans="1:25" ht="13.5" thickBot="1">
      <c r="A31" s="65" t="s">
        <v>136</v>
      </c>
      <c r="B31" s="111">
        <v>1615864</v>
      </c>
      <c r="C31" s="112"/>
      <c r="D31" s="113"/>
      <c r="E31" s="111">
        <v>551563</v>
      </c>
      <c r="F31" s="112"/>
      <c r="G31" s="113"/>
      <c r="H31" s="111">
        <v>248725</v>
      </c>
      <c r="I31" s="112"/>
      <c r="J31" s="113"/>
      <c r="K31" s="111">
        <v>216689</v>
      </c>
      <c r="L31" s="112"/>
      <c r="M31" s="113"/>
      <c r="N31" s="111">
        <v>1016977</v>
      </c>
      <c r="O31" s="112"/>
      <c r="P31" s="113"/>
      <c r="Q31" s="111">
        <v>596352</v>
      </c>
      <c r="R31" s="112"/>
      <c r="S31" s="113"/>
      <c r="T31" s="111">
        <v>1613329</v>
      </c>
      <c r="U31" s="112"/>
      <c r="V31" s="113"/>
      <c r="W31" s="111">
        <v>128222</v>
      </c>
      <c r="X31" s="112"/>
      <c r="Y31" s="113"/>
    </row>
    <row r="32" spans="1:25" ht="13.5" thickBot="1">
      <c r="A32" s="65" t="s">
        <v>105</v>
      </c>
      <c r="B32" s="108">
        <v>103.59139135471797</v>
      </c>
      <c r="C32" s="109"/>
      <c r="D32" s="110"/>
      <c r="E32" s="108">
        <v>105.0336951535908</v>
      </c>
      <c r="F32" s="109"/>
      <c r="G32" s="110"/>
      <c r="H32" s="108">
        <v>100.65373404362248</v>
      </c>
      <c r="I32" s="109"/>
      <c r="J32" s="110"/>
      <c r="K32" s="108">
        <v>102.02871396332993</v>
      </c>
      <c r="L32" s="109"/>
      <c r="M32" s="110"/>
      <c r="N32" s="108">
        <v>103.32219902711664</v>
      </c>
      <c r="O32" s="109"/>
      <c r="P32" s="110"/>
      <c r="Q32" s="108">
        <v>100.0635530693282</v>
      </c>
      <c r="R32" s="109"/>
      <c r="S32" s="110"/>
      <c r="T32" s="108">
        <v>102.11767097721543</v>
      </c>
      <c r="U32" s="109"/>
      <c r="V32" s="110"/>
      <c r="W32" s="108">
        <v>120.59085024410787</v>
      </c>
      <c r="X32" s="109"/>
      <c r="Y32" s="110"/>
    </row>
    <row r="39" spans="2:23" ht="12.75">
      <c r="B39" s="106"/>
      <c r="E39" s="106"/>
      <c r="H39" s="106"/>
      <c r="K39" s="106"/>
      <c r="N39" s="106"/>
      <c r="Q39" s="106"/>
      <c r="T39" s="106"/>
      <c r="W39" s="106"/>
    </row>
  </sheetData>
  <sheetProtection/>
  <mergeCells count="67">
    <mergeCell ref="E32:G32"/>
    <mergeCell ref="T32:V32"/>
    <mergeCell ref="H32:J32"/>
    <mergeCell ref="K32:M32"/>
    <mergeCell ref="N32:P32"/>
    <mergeCell ref="Q32:S32"/>
    <mergeCell ref="N31:P31"/>
    <mergeCell ref="Q31:S31"/>
    <mergeCell ref="W32:Y32"/>
    <mergeCell ref="T31:V31"/>
    <mergeCell ref="W31:Y31"/>
    <mergeCell ref="B31:D31"/>
    <mergeCell ref="E31:G31"/>
    <mergeCell ref="H31:J31"/>
    <mergeCell ref="K31:M31"/>
    <mergeCell ref="B32:D32"/>
    <mergeCell ref="W30:Y30"/>
    <mergeCell ref="E30:G30"/>
    <mergeCell ref="H30:J30"/>
    <mergeCell ref="K30:M30"/>
    <mergeCell ref="Q30:S30"/>
    <mergeCell ref="T30:V30"/>
    <mergeCell ref="B30:D30"/>
    <mergeCell ref="Q24:S24"/>
    <mergeCell ref="K24:M24"/>
    <mergeCell ref="B24:D24"/>
    <mergeCell ref="E24:G24"/>
    <mergeCell ref="H24:J24"/>
    <mergeCell ref="N30:P30"/>
    <mergeCell ref="Q25:S25"/>
    <mergeCell ref="B25:D25"/>
    <mergeCell ref="K25:M25"/>
    <mergeCell ref="B23:D23"/>
    <mergeCell ref="E23:G23"/>
    <mergeCell ref="H23:J23"/>
    <mergeCell ref="K23:M23"/>
    <mergeCell ref="B10:D10"/>
    <mergeCell ref="E10:G10"/>
    <mergeCell ref="H10:J10"/>
    <mergeCell ref="K10:M10"/>
    <mergeCell ref="N24:P24"/>
    <mergeCell ref="E25:G25"/>
    <mergeCell ref="T10:V10"/>
    <mergeCell ref="N4:P4"/>
    <mergeCell ref="N10:P10"/>
    <mergeCell ref="N23:P23"/>
    <mergeCell ref="H25:J25"/>
    <mergeCell ref="T24:V24"/>
    <mergeCell ref="N25:P25"/>
    <mergeCell ref="W10:Y10"/>
    <mergeCell ref="Q4:S4"/>
    <mergeCell ref="Q23:S23"/>
    <mergeCell ref="T25:V25"/>
    <mergeCell ref="W25:Y25"/>
    <mergeCell ref="T23:V23"/>
    <mergeCell ref="Q10:S10"/>
    <mergeCell ref="W23:Y23"/>
    <mergeCell ref="W24:Y24"/>
    <mergeCell ref="A1:Y1"/>
    <mergeCell ref="A3:A5"/>
    <mergeCell ref="B3:D4"/>
    <mergeCell ref="E3:S3"/>
    <mergeCell ref="T3:V4"/>
    <mergeCell ref="W3:Y4"/>
    <mergeCell ref="E4:G4"/>
    <mergeCell ref="H4:J4"/>
    <mergeCell ref="K4:M4"/>
  </mergeCells>
  <printOptions/>
  <pageMargins left="0.75" right="0.75" top="1" bottom="1" header="0.512" footer="0.512"/>
  <pageSetup horizontalDpi="96" verticalDpi="96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39"/>
  <sheetViews>
    <sheetView zoomScale="85" zoomScaleNormal="85" zoomScalePageLayoutView="0" workbookViewId="0" topLeftCell="A1">
      <selection activeCell="W32" sqref="A6:Y32"/>
    </sheetView>
  </sheetViews>
  <sheetFormatPr defaultColWidth="9.00390625" defaultRowHeight="13.5"/>
  <cols>
    <col min="1" max="1" width="13.625" style="0" bestFit="1" customWidth="1"/>
    <col min="2" max="2" width="10.375" style="0" bestFit="1" customWidth="1"/>
    <col min="3" max="3" width="5.625" style="0" customWidth="1"/>
    <col min="4" max="4" width="7.125" style="0" customWidth="1"/>
    <col min="6" max="6" width="5.625" style="0" customWidth="1"/>
    <col min="7" max="7" width="7.00390625" style="0" bestFit="1" customWidth="1"/>
    <col min="9" max="9" width="5.625" style="0" customWidth="1"/>
    <col min="10" max="10" width="6.50390625" style="0" bestFit="1" customWidth="1"/>
    <col min="12" max="12" width="5.625" style="0" customWidth="1"/>
    <col min="13" max="13" width="7.00390625" style="0" bestFit="1" customWidth="1"/>
    <col min="14" max="14" width="10.375" style="0" bestFit="1" customWidth="1"/>
    <col min="15" max="15" width="5.625" style="0" customWidth="1"/>
    <col min="16" max="16" width="7.00390625" style="0" bestFit="1" customWidth="1"/>
    <col min="18" max="18" width="5.625" style="0" customWidth="1"/>
    <col min="19" max="19" width="7.50390625" style="0" bestFit="1" customWidth="1"/>
    <col min="20" max="20" width="10.375" style="0" bestFit="1" customWidth="1"/>
    <col min="21" max="21" width="5.625" style="0" customWidth="1"/>
    <col min="22" max="22" width="7.50390625" style="0" bestFit="1" customWidth="1"/>
    <col min="24" max="24" width="5.625" style="0" customWidth="1"/>
    <col min="25" max="25" width="6.875" style="0" customWidth="1"/>
  </cols>
  <sheetData>
    <row r="1" spans="1:25" ht="12.75">
      <c r="A1" s="117" t="s">
        <v>132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</row>
    <row r="2" spans="1:25" ht="13.5" thickBo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50" t="s">
        <v>78</v>
      </c>
    </row>
    <row r="3" spans="1:25" ht="13.5" thickBot="1">
      <c r="A3" s="119"/>
      <c r="B3" s="114" t="s">
        <v>79</v>
      </c>
      <c r="C3" s="115"/>
      <c r="D3" s="116"/>
      <c r="E3" s="124" t="s">
        <v>80</v>
      </c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6"/>
      <c r="T3" s="114" t="s">
        <v>81</v>
      </c>
      <c r="U3" s="115"/>
      <c r="V3" s="116"/>
      <c r="W3" s="114" t="s">
        <v>82</v>
      </c>
      <c r="X3" s="115"/>
      <c r="Y3" s="116"/>
    </row>
    <row r="4" spans="1:25" ht="12.75">
      <c r="A4" s="120"/>
      <c r="B4" s="122"/>
      <c r="C4" s="118"/>
      <c r="D4" s="123"/>
      <c r="E4" s="114" t="s">
        <v>83</v>
      </c>
      <c r="F4" s="115"/>
      <c r="G4" s="116"/>
      <c r="H4" s="114" t="s">
        <v>84</v>
      </c>
      <c r="I4" s="115"/>
      <c r="J4" s="116"/>
      <c r="K4" s="114" t="s">
        <v>85</v>
      </c>
      <c r="L4" s="115"/>
      <c r="M4" s="116"/>
      <c r="N4" s="114" t="s">
        <v>86</v>
      </c>
      <c r="O4" s="115"/>
      <c r="P4" s="116"/>
      <c r="Q4" s="114" t="s">
        <v>87</v>
      </c>
      <c r="R4" s="115"/>
      <c r="S4" s="116"/>
      <c r="T4" s="122"/>
      <c r="U4" s="118"/>
      <c r="V4" s="123"/>
      <c r="W4" s="122"/>
      <c r="X4" s="118"/>
      <c r="Y4" s="123"/>
    </row>
    <row r="5" spans="1:25" ht="13.5" thickBot="1">
      <c r="A5" s="121"/>
      <c r="B5" s="51"/>
      <c r="C5" s="3" t="s">
        <v>88</v>
      </c>
      <c r="D5" s="4" t="s">
        <v>89</v>
      </c>
      <c r="E5" s="51"/>
      <c r="F5" s="3" t="s">
        <v>88</v>
      </c>
      <c r="G5" s="4" t="s">
        <v>89</v>
      </c>
      <c r="H5" s="51"/>
      <c r="I5" s="3" t="s">
        <v>88</v>
      </c>
      <c r="J5" s="4" t="s">
        <v>89</v>
      </c>
      <c r="K5" s="52"/>
      <c r="L5" s="3" t="s">
        <v>88</v>
      </c>
      <c r="M5" s="4" t="s">
        <v>89</v>
      </c>
      <c r="N5" s="51"/>
      <c r="O5" s="3" t="s">
        <v>88</v>
      </c>
      <c r="P5" s="4" t="s">
        <v>89</v>
      </c>
      <c r="Q5" s="52"/>
      <c r="R5" s="3" t="s">
        <v>88</v>
      </c>
      <c r="S5" s="4" t="s">
        <v>89</v>
      </c>
      <c r="T5" s="51"/>
      <c r="U5" s="3" t="s">
        <v>88</v>
      </c>
      <c r="V5" s="4" t="s">
        <v>89</v>
      </c>
      <c r="W5" s="52"/>
      <c r="X5" s="3" t="s">
        <v>88</v>
      </c>
      <c r="Y5" s="4" t="s">
        <v>89</v>
      </c>
    </row>
    <row r="6" spans="1:25" ht="12.75">
      <c r="A6" s="53">
        <v>42370</v>
      </c>
      <c r="B6" s="54">
        <v>147725</v>
      </c>
      <c r="C6" s="55">
        <v>106.46846846846847</v>
      </c>
      <c r="D6" s="56">
        <v>110.42960836641176</v>
      </c>
      <c r="E6" s="54">
        <v>44499</v>
      </c>
      <c r="F6" s="55">
        <v>97.07460732984293</v>
      </c>
      <c r="G6" s="56">
        <v>96.95827432182155</v>
      </c>
      <c r="H6" s="54">
        <v>18933</v>
      </c>
      <c r="I6" s="55">
        <v>99.83126812549433</v>
      </c>
      <c r="J6" s="56">
        <v>99.30242316164902</v>
      </c>
      <c r="K6" s="54">
        <v>17405</v>
      </c>
      <c r="L6" s="55">
        <v>97.95700135074291</v>
      </c>
      <c r="M6" s="56">
        <v>98.55047845535361</v>
      </c>
      <c r="N6" s="54">
        <v>80837</v>
      </c>
      <c r="O6" s="55">
        <v>97.89761786540394</v>
      </c>
      <c r="P6" s="56">
        <v>97.83955847110938</v>
      </c>
      <c r="Q6" s="54">
        <v>42965</v>
      </c>
      <c r="R6" s="55">
        <v>98.83373205741627</v>
      </c>
      <c r="S6" s="56">
        <v>93.92899304796467</v>
      </c>
      <c r="T6" s="54">
        <v>123802</v>
      </c>
      <c r="U6" s="55">
        <v>98.22047681383633</v>
      </c>
      <c r="V6" s="56">
        <v>96.44604406219813</v>
      </c>
      <c r="W6" s="54">
        <v>133210</v>
      </c>
      <c r="X6" s="55">
        <v>121.89006926715895</v>
      </c>
      <c r="Y6" s="56">
        <v>118.41415174007734</v>
      </c>
    </row>
    <row r="7" spans="1:25" ht="12.75">
      <c r="A7" s="57" t="s">
        <v>90</v>
      </c>
      <c r="B7" s="58">
        <v>142898</v>
      </c>
      <c r="C7" s="59">
        <v>96.73244203756981</v>
      </c>
      <c r="D7" s="60">
        <v>111.63731816690363</v>
      </c>
      <c r="E7" s="58">
        <v>45745</v>
      </c>
      <c r="F7" s="59">
        <v>102.80006292276231</v>
      </c>
      <c r="G7" s="60">
        <v>101.10509448557852</v>
      </c>
      <c r="H7" s="58">
        <v>20392</v>
      </c>
      <c r="I7" s="59">
        <v>107.70612158664765</v>
      </c>
      <c r="J7" s="60">
        <v>106.82592068730683</v>
      </c>
      <c r="K7" s="58">
        <v>18531</v>
      </c>
      <c r="L7" s="59">
        <v>106.46940534329217</v>
      </c>
      <c r="M7" s="60">
        <v>103.80931040277856</v>
      </c>
      <c r="N7" s="58">
        <v>84668</v>
      </c>
      <c r="O7" s="59">
        <v>104.73916647079926</v>
      </c>
      <c r="P7" s="60">
        <v>103.02123258502161</v>
      </c>
      <c r="Q7" s="58">
        <v>52961</v>
      </c>
      <c r="R7" s="59">
        <v>123.26544862097055</v>
      </c>
      <c r="S7" s="60">
        <v>130.10293069987964</v>
      </c>
      <c r="T7" s="58">
        <v>137629</v>
      </c>
      <c r="U7" s="59">
        <v>111.16864024813815</v>
      </c>
      <c r="V7" s="60">
        <v>111.99183022491293</v>
      </c>
      <c r="W7" s="58">
        <v>138479</v>
      </c>
      <c r="X7" s="59">
        <v>103.9554087530966</v>
      </c>
      <c r="Y7" s="60">
        <v>117.7492453552145</v>
      </c>
    </row>
    <row r="8" spans="1:25" ht="13.5" thickBot="1">
      <c r="A8" s="61" t="s">
        <v>91</v>
      </c>
      <c r="B8" s="62">
        <v>127591</v>
      </c>
      <c r="C8" s="63">
        <v>89.28816358521463</v>
      </c>
      <c r="D8" s="64">
        <v>93.11648409391124</v>
      </c>
      <c r="E8" s="62">
        <v>47079</v>
      </c>
      <c r="F8" s="63">
        <v>102.91616570116953</v>
      </c>
      <c r="G8" s="64">
        <v>100.35384648178542</v>
      </c>
      <c r="H8" s="62">
        <v>20871</v>
      </c>
      <c r="I8" s="63">
        <v>102.3489603766183</v>
      </c>
      <c r="J8" s="64">
        <v>102.0038121303944</v>
      </c>
      <c r="K8" s="62">
        <v>20540</v>
      </c>
      <c r="L8" s="63">
        <v>110.8412929685392</v>
      </c>
      <c r="M8" s="64">
        <v>102.66919924022793</v>
      </c>
      <c r="N8" s="62">
        <v>88490</v>
      </c>
      <c r="O8" s="63">
        <v>104.51410214012378</v>
      </c>
      <c r="P8" s="64">
        <v>101.27031357289997</v>
      </c>
      <c r="Q8" s="62">
        <v>51893</v>
      </c>
      <c r="R8" s="63">
        <v>97.98342176318423</v>
      </c>
      <c r="S8" s="64">
        <v>94.37836461516078</v>
      </c>
      <c r="T8" s="62">
        <v>140383</v>
      </c>
      <c r="U8" s="63">
        <v>102.00103175929492</v>
      </c>
      <c r="V8" s="64">
        <v>98.60849653002164</v>
      </c>
      <c r="W8" s="62">
        <v>125687</v>
      </c>
      <c r="X8" s="63">
        <v>90.7624982849385</v>
      </c>
      <c r="Y8" s="64">
        <v>111.95663792489133</v>
      </c>
    </row>
    <row r="9" spans="1:25" ht="13.5" thickBot="1">
      <c r="A9" s="65" t="s">
        <v>92</v>
      </c>
      <c r="B9" s="66">
        <v>418214</v>
      </c>
      <c r="C9" s="67">
        <v>103.18144473858861</v>
      </c>
      <c r="D9" s="68">
        <v>104.86863023385273</v>
      </c>
      <c r="E9" s="66">
        <v>137323</v>
      </c>
      <c r="F9" s="67">
        <v>92.79458867730732</v>
      </c>
      <c r="G9" s="68">
        <v>99.47121757585855</v>
      </c>
      <c r="H9" s="66">
        <v>60196</v>
      </c>
      <c r="I9" s="67">
        <v>97.80175145006417</v>
      </c>
      <c r="J9" s="68">
        <v>102.69550975842773</v>
      </c>
      <c r="K9" s="66">
        <v>56476</v>
      </c>
      <c r="L9" s="67">
        <v>99.19904447410947</v>
      </c>
      <c r="M9" s="68">
        <v>101.72556648294247</v>
      </c>
      <c r="N9" s="66">
        <v>253995</v>
      </c>
      <c r="O9" s="67">
        <v>95.31949547223483</v>
      </c>
      <c r="P9" s="68">
        <v>100.7169283111342</v>
      </c>
      <c r="Q9" s="66">
        <v>147819</v>
      </c>
      <c r="R9" s="67">
        <v>100.0372215153894</v>
      </c>
      <c r="S9" s="68">
        <v>104.51521214992259</v>
      </c>
      <c r="T9" s="66">
        <v>401814</v>
      </c>
      <c r="U9" s="67">
        <v>97.00239721314918</v>
      </c>
      <c r="V9" s="68">
        <v>102.08170316548957</v>
      </c>
      <c r="W9" s="66"/>
      <c r="X9" s="67"/>
      <c r="Y9" s="68"/>
    </row>
    <row r="10" spans="1:25" ht="13.5" thickBot="1">
      <c r="A10" s="65" t="s">
        <v>133</v>
      </c>
      <c r="B10" s="111">
        <v>1596598</v>
      </c>
      <c r="C10" s="112"/>
      <c r="D10" s="113"/>
      <c r="E10" s="111">
        <v>548164</v>
      </c>
      <c r="F10" s="112"/>
      <c r="G10" s="113"/>
      <c r="H10" s="111">
        <v>241690</v>
      </c>
      <c r="I10" s="112"/>
      <c r="J10" s="113"/>
      <c r="K10" s="111">
        <v>220033</v>
      </c>
      <c r="L10" s="112"/>
      <c r="M10" s="113"/>
      <c r="N10" s="111">
        <v>1009887</v>
      </c>
      <c r="O10" s="112"/>
      <c r="P10" s="113"/>
      <c r="Q10" s="111">
        <v>573288</v>
      </c>
      <c r="R10" s="112"/>
      <c r="S10" s="113"/>
      <c r="T10" s="111">
        <v>1583175</v>
      </c>
      <c r="U10" s="112"/>
      <c r="V10" s="113"/>
      <c r="W10" s="133">
        <v>125687</v>
      </c>
      <c r="X10" s="133"/>
      <c r="Y10" s="133"/>
    </row>
    <row r="11" spans="1:25" ht="12.75">
      <c r="A11" s="69" t="s">
        <v>93</v>
      </c>
      <c r="B11" s="54">
        <v>125458</v>
      </c>
      <c r="C11" s="55">
        <v>98.32825199269541</v>
      </c>
      <c r="D11" s="56">
        <v>101.2492938423049</v>
      </c>
      <c r="E11" s="54">
        <v>37375</v>
      </c>
      <c r="F11" s="55">
        <v>79.38783746468701</v>
      </c>
      <c r="G11" s="56">
        <v>99.65337954939342</v>
      </c>
      <c r="H11" s="54">
        <v>20318</v>
      </c>
      <c r="I11" s="55">
        <v>97.35039049398686</v>
      </c>
      <c r="J11" s="56">
        <v>93.78692762186115</v>
      </c>
      <c r="K11" s="54">
        <v>18049</v>
      </c>
      <c r="L11" s="55">
        <v>87.87244401168451</v>
      </c>
      <c r="M11" s="56">
        <v>92.47361409980532</v>
      </c>
      <c r="N11" s="54">
        <v>75742</v>
      </c>
      <c r="O11" s="55">
        <v>85.59385241270199</v>
      </c>
      <c r="P11" s="56">
        <v>96.25732331897264</v>
      </c>
      <c r="Q11" s="54">
        <v>44718</v>
      </c>
      <c r="R11" s="55">
        <v>86.17347233730946</v>
      </c>
      <c r="S11" s="56">
        <v>114.07071067802663</v>
      </c>
      <c r="T11" s="54">
        <v>120460</v>
      </c>
      <c r="U11" s="55">
        <v>85.80811066867071</v>
      </c>
      <c r="V11" s="56">
        <v>102.18086505102258</v>
      </c>
      <c r="W11" s="54">
        <v>130685</v>
      </c>
      <c r="X11" s="55">
        <v>103.97654490917915</v>
      </c>
      <c r="Y11" s="56">
        <v>110.48315509151625</v>
      </c>
    </row>
    <row r="12" spans="1:25" ht="12.75">
      <c r="A12" s="57" t="s">
        <v>94</v>
      </c>
      <c r="B12" s="58">
        <v>125788</v>
      </c>
      <c r="C12" s="59">
        <v>100.2630362352341</v>
      </c>
      <c r="D12" s="60">
        <v>104.30268907702384</v>
      </c>
      <c r="E12" s="58">
        <v>40544</v>
      </c>
      <c r="F12" s="59">
        <v>108.47892976588629</v>
      </c>
      <c r="G12" s="60">
        <v>101.92568756599125</v>
      </c>
      <c r="H12" s="58">
        <v>19391</v>
      </c>
      <c r="I12" s="59">
        <v>95.43754306526233</v>
      </c>
      <c r="J12" s="60">
        <v>104.5900755124056</v>
      </c>
      <c r="K12" s="58">
        <v>16072</v>
      </c>
      <c r="L12" s="59">
        <v>89.04648456978225</v>
      </c>
      <c r="M12" s="60">
        <v>103.80417231802623</v>
      </c>
      <c r="N12" s="58">
        <v>76007</v>
      </c>
      <c r="O12" s="59">
        <v>100.34987193366956</v>
      </c>
      <c r="P12" s="60">
        <v>102.98911938862616</v>
      </c>
      <c r="Q12" s="58">
        <v>49571</v>
      </c>
      <c r="R12" s="59">
        <v>110.85245315085648</v>
      </c>
      <c r="S12" s="60">
        <v>99.44630569542801</v>
      </c>
      <c r="T12" s="58">
        <v>125578</v>
      </c>
      <c r="U12" s="59">
        <v>104.24871326581437</v>
      </c>
      <c r="V12" s="60">
        <v>101.56088250517598</v>
      </c>
      <c r="W12" s="58">
        <v>130895</v>
      </c>
      <c r="X12" s="59">
        <v>100.16069173967938</v>
      </c>
      <c r="Y12" s="60">
        <v>113.58863549585199</v>
      </c>
    </row>
    <row r="13" spans="1:25" ht="13.5" thickBot="1">
      <c r="A13" s="61" t="s">
        <v>95</v>
      </c>
      <c r="B13" s="62">
        <v>109739</v>
      </c>
      <c r="C13" s="63">
        <v>87.24123127802335</v>
      </c>
      <c r="D13" s="64">
        <v>92.12320142375044</v>
      </c>
      <c r="E13" s="62">
        <v>44937</v>
      </c>
      <c r="F13" s="63">
        <v>110.83514206787687</v>
      </c>
      <c r="G13" s="64">
        <v>95.20752558316914</v>
      </c>
      <c r="H13" s="62">
        <v>21765</v>
      </c>
      <c r="I13" s="63">
        <v>112.24279304832139</v>
      </c>
      <c r="J13" s="64">
        <v>100.27643400138217</v>
      </c>
      <c r="K13" s="62">
        <v>18673</v>
      </c>
      <c r="L13" s="63">
        <v>116.18342458934794</v>
      </c>
      <c r="M13" s="64">
        <v>99.1925630810093</v>
      </c>
      <c r="N13" s="62">
        <v>85375</v>
      </c>
      <c r="O13" s="63">
        <v>112.32518057547331</v>
      </c>
      <c r="P13" s="64">
        <v>97.31673676891336</v>
      </c>
      <c r="Q13" s="62">
        <v>40498</v>
      </c>
      <c r="R13" s="63">
        <v>81.69695991607998</v>
      </c>
      <c r="S13" s="64">
        <v>86.53973545312735</v>
      </c>
      <c r="T13" s="62">
        <v>125873</v>
      </c>
      <c r="U13" s="63">
        <v>100.2349137587794</v>
      </c>
      <c r="V13" s="64">
        <v>93.56778615286264</v>
      </c>
      <c r="W13" s="62">
        <v>114761</v>
      </c>
      <c r="X13" s="63">
        <v>87.67408991940104</v>
      </c>
      <c r="Y13" s="64">
        <v>114.95412292651655</v>
      </c>
    </row>
    <row r="14" spans="1:25" ht="13.5" thickBot="1">
      <c r="A14" s="65" t="s">
        <v>96</v>
      </c>
      <c r="B14" s="66">
        <v>360985</v>
      </c>
      <c r="C14" s="67">
        <v>86.31585743184111</v>
      </c>
      <c r="D14" s="68">
        <v>99.27233926700418</v>
      </c>
      <c r="E14" s="66">
        <v>122856</v>
      </c>
      <c r="F14" s="67">
        <v>89.46498401578759</v>
      </c>
      <c r="G14" s="68">
        <v>98.69378705354991</v>
      </c>
      <c r="H14" s="66">
        <v>61474</v>
      </c>
      <c r="I14" s="67">
        <v>102.12306465545883</v>
      </c>
      <c r="J14" s="68">
        <v>99.29735579641086</v>
      </c>
      <c r="K14" s="66">
        <v>52794</v>
      </c>
      <c r="L14" s="67">
        <v>93.48041646008924</v>
      </c>
      <c r="M14" s="68">
        <v>98.08271095752981</v>
      </c>
      <c r="N14" s="66">
        <v>237124</v>
      </c>
      <c r="O14" s="67">
        <v>93.35774326266265</v>
      </c>
      <c r="P14" s="68">
        <v>98.71241419216791</v>
      </c>
      <c r="Q14" s="66">
        <v>134787</v>
      </c>
      <c r="R14" s="67">
        <v>91.18381263572341</v>
      </c>
      <c r="S14" s="68">
        <v>99.22044079325119</v>
      </c>
      <c r="T14" s="66">
        <v>371911</v>
      </c>
      <c r="U14" s="67">
        <v>92.55799947239271</v>
      </c>
      <c r="V14" s="68">
        <v>98.89592967135825</v>
      </c>
      <c r="W14" s="66"/>
      <c r="X14" s="67"/>
      <c r="Y14" s="68"/>
    </row>
    <row r="15" spans="1:25" ht="12.75">
      <c r="A15" s="69" t="s">
        <v>97</v>
      </c>
      <c r="B15" s="54">
        <v>127887</v>
      </c>
      <c r="C15" s="55">
        <v>116.5374206070768</v>
      </c>
      <c r="D15" s="56">
        <v>93.32637632085937</v>
      </c>
      <c r="E15" s="54">
        <v>47271</v>
      </c>
      <c r="F15" s="55">
        <v>105.19393818011883</v>
      </c>
      <c r="G15" s="56">
        <v>98.48535355639818</v>
      </c>
      <c r="H15" s="54">
        <v>21006</v>
      </c>
      <c r="I15" s="55">
        <v>96.51274982770504</v>
      </c>
      <c r="J15" s="56">
        <v>98.77739114078811</v>
      </c>
      <c r="K15" s="54">
        <v>18028</v>
      </c>
      <c r="L15" s="55">
        <v>96.54581481283137</v>
      </c>
      <c r="M15" s="56">
        <v>95.79680110526596</v>
      </c>
      <c r="N15" s="54">
        <v>86305</v>
      </c>
      <c r="O15" s="55">
        <v>101.08931185944363</v>
      </c>
      <c r="P15" s="56">
        <v>97.98144931485076</v>
      </c>
      <c r="Q15" s="54">
        <v>49431</v>
      </c>
      <c r="R15" s="55">
        <v>122.05787940145191</v>
      </c>
      <c r="S15" s="56">
        <v>101.95953053773643</v>
      </c>
      <c r="T15" s="54">
        <v>135736</v>
      </c>
      <c r="U15" s="55">
        <v>107.83567564132102</v>
      </c>
      <c r="V15" s="56">
        <v>99.3936908702147</v>
      </c>
      <c r="W15" s="54">
        <v>106912</v>
      </c>
      <c r="X15" s="55">
        <v>93.16056848580963</v>
      </c>
      <c r="Y15" s="56">
        <v>106.59222333000997</v>
      </c>
    </row>
    <row r="16" spans="1:25" ht="12.75">
      <c r="A16" s="57" t="s">
        <v>98</v>
      </c>
      <c r="B16" s="58">
        <v>145036</v>
      </c>
      <c r="C16" s="59">
        <v>113.40949431920366</v>
      </c>
      <c r="D16" s="60">
        <v>103.15504978662872</v>
      </c>
      <c r="E16" s="58">
        <v>41405</v>
      </c>
      <c r="F16" s="59">
        <v>87.59070042943877</v>
      </c>
      <c r="G16" s="60">
        <v>104.47102162339465</v>
      </c>
      <c r="H16" s="58">
        <v>18370</v>
      </c>
      <c r="I16" s="59">
        <v>87.4512044177854</v>
      </c>
      <c r="J16" s="60">
        <v>110.01317523056653</v>
      </c>
      <c r="K16" s="58">
        <v>16462</v>
      </c>
      <c r="L16" s="59">
        <v>91.31351231417794</v>
      </c>
      <c r="M16" s="60">
        <v>105.39052496798975</v>
      </c>
      <c r="N16" s="58">
        <v>76237</v>
      </c>
      <c r="O16" s="59">
        <v>88.33439545796882</v>
      </c>
      <c r="P16" s="60">
        <v>105.95683173270697</v>
      </c>
      <c r="Q16" s="58">
        <v>53709</v>
      </c>
      <c r="R16" s="59">
        <v>108.65448807428537</v>
      </c>
      <c r="S16" s="60">
        <v>107.70665383227049</v>
      </c>
      <c r="T16" s="58">
        <v>129946</v>
      </c>
      <c r="U16" s="59">
        <v>95.73436671185242</v>
      </c>
      <c r="V16" s="60">
        <v>106.6731244407595</v>
      </c>
      <c r="W16" s="58">
        <v>122002</v>
      </c>
      <c r="X16" s="59">
        <v>114.1144118527387</v>
      </c>
      <c r="Y16" s="60">
        <v>102.45123149399997</v>
      </c>
    </row>
    <row r="17" spans="1:25" ht="13.5" thickBot="1">
      <c r="A17" s="61" t="s">
        <v>99</v>
      </c>
      <c r="B17" s="62">
        <v>135287</v>
      </c>
      <c r="C17" s="63">
        <v>93.27822057971814</v>
      </c>
      <c r="D17" s="64">
        <v>102.64411769168905</v>
      </c>
      <c r="E17" s="62">
        <v>50882</v>
      </c>
      <c r="F17" s="63">
        <v>122.88854003139717</v>
      </c>
      <c r="G17" s="64">
        <v>100.27590556146781</v>
      </c>
      <c r="H17" s="62">
        <v>21225</v>
      </c>
      <c r="I17" s="63">
        <v>115.54164398475774</v>
      </c>
      <c r="J17" s="64">
        <v>105.74432044639299</v>
      </c>
      <c r="K17" s="62">
        <v>17904</v>
      </c>
      <c r="L17" s="63">
        <v>108.75956748876199</v>
      </c>
      <c r="M17" s="64">
        <v>97.51633986928104</v>
      </c>
      <c r="N17" s="62">
        <v>90011</v>
      </c>
      <c r="O17" s="63">
        <v>118.06734262890721</v>
      </c>
      <c r="P17" s="64">
        <v>100.93861439433019</v>
      </c>
      <c r="Q17" s="62">
        <v>53181</v>
      </c>
      <c r="R17" s="63">
        <v>99.01692453778696</v>
      </c>
      <c r="S17" s="64">
        <v>122.22145615002758</v>
      </c>
      <c r="T17" s="62">
        <v>143192</v>
      </c>
      <c r="U17" s="63">
        <v>110.19346497775999</v>
      </c>
      <c r="V17" s="64">
        <v>107.91794160649954</v>
      </c>
      <c r="W17" s="62">
        <v>114097</v>
      </c>
      <c r="X17" s="63">
        <v>93.52059802298322</v>
      </c>
      <c r="Y17" s="64">
        <v>96.52958146854034</v>
      </c>
    </row>
    <row r="18" spans="1:25" ht="13.5" thickBot="1">
      <c r="A18" s="65" t="s">
        <v>100</v>
      </c>
      <c r="B18" s="66">
        <v>408210</v>
      </c>
      <c r="C18" s="67">
        <v>113.08226103577712</v>
      </c>
      <c r="D18" s="68">
        <v>99.70105071879716</v>
      </c>
      <c r="E18" s="66">
        <v>139558</v>
      </c>
      <c r="F18" s="67">
        <v>113.59477762583839</v>
      </c>
      <c r="G18" s="68">
        <v>100.85638094136861</v>
      </c>
      <c r="H18" s="66">
        <v>60601</v>
      </c>
      <c r="I18" s="67">
        <v>98.57988743208512</v>
      </c>
      <c r="J18" s="68">
        <v>104.41967054931422</v>
      </c>
      <c r="K18" s="66">
        <v>52394</v>
      </c>
      <c r="L18" s="67">
        <v>99.24233814448613</v>
      </c>
      <c r="M18" s="68">
        <v>99.23294001780337</v>
      </c>
      <c r="N18" s="66">
        <v>252553</v>
      </c>
      <c r="O18" s="67">
        <v>106.50672222128506</v>
      </c>
      <c r="P18" s="68">
        <v>101.3422522551443</v>
      </c>
      <c r="Q18" s="66">
        <v>156321</v>
      </c>
      <c r="R18" s="67">
        <v>115.97631819092346</v>
      </c>
      <c r="S18" s="68">
        <v>110.19462987896434</v>
      </c>
      <c r="T18" s="66">
        <v>408874</v>
      </c>
      <c r="U18" s="67">
        <v>109.93866812221202</v>
      </c>
      <c r="V18" s="68">
        <v>104.55343969191979</v>
      </c>
      <c r="W18" s="66"/>
      <c r="X18" s="67"/>
      <c r="Y18" s="68"/>
    </row>
    <row r="19" spans="1:25" ht="12.75">
      <c r="A19" s="69" t="s">
        <v>101</v>
      </c>
      <c r="B19" s="54">
        <v>145191</v>
      </c>
      <c r="C19" s="55">
        <v>107.32073296029922</v>
      </c>
      <c r="D19" s="56">
        <v>108.05313686090645</v>
      </c>
      <c r="E19" s="54">
        <v>50845</v>
      </c>
      <c r="F19" s="55">
        <v>99.92728273259699</v>
      </c>
      <c r="G19" s="56">
        <v>96.86606972756717</v>
      </c>
      <c r="H19" s="54">
        <v>21878</v>
      </c>
      <c r="I19" s="55">
        <v>103.07656065959954</v>
      </c>
      <c r="J19" s="56">
        <v>101.08580141385207</v>
      </c>
      <c r="K19" s="54">
        <v>19196</v>
      </c>
      <c r="L19" s="55">
        <v>107.21626452189454</v>
      </c>
      <c r="M19" s="56">
        <v>96.57878848862951</v>
      </c>
      <c r="N19" s="54">
        <v>91919</v>
      </c>
      <c r="O19" s="55">
        <v>102.11974092055416</v>
      </c>
      <c r="P19" s="56">
        <v>97.77680860343159</v>
      </c>
      <c r="Q19" s="54">
        <v>51256</v>
      </c>
      <c r="R19" s="55">
        <v>96.38028619243715</v>
      </c>
      <c r="S19" s="56">
        <v>100.99704433497536</v>
      </c>
      <c r="T19" s="54">
        <v>143175</v>
      </c>
      <c r="U19" s="55">
        <v>99.9881278283703</v>
      </c>
      <c r="V19" s="56">
        <v>98.90576751704558</v>
      </c>
      <c r="W19" s="54">
        <v>116113</v>
      </c>
      <c r="X19" s="55">
        <v>101.76691762272452</v>
      </c>
      <c r="Y19" s="56">
        <v>107.70151191911697</v>
      </c>
    </row>
    <row r="20" spans="1:25" ht="12.75">
      <c r="A20" s="57" t="s">
        <v>102</v>
      </c>
      <c r="B20" s="58">
        <v>133476</v>
      </c>
      <c r="C20" s="59">
        <v>91.93131805690436</v>
      </c>
      <c r="D20" s="60">
        <v>100.96596797252626</v>
      </c>
      <c r="E20" s="58">
        <v>51134</v>
      </c>
      <c r="F20" s="59">
        <v>100.56839413905006</v>
      </c>
      <c r="G20" s="60">
        <v>102.97647816980829</v>
      </c>
      <c r="H20" s="58">
        <v>22410</v>
      </c>
      <c r="I20" s="59">
        <v>102.43166651430661</v>
      </c>
      <c r="J20" s="60">
        <v>107.01494675516929</v>
      </c>
      <c r="K20" s="58">
        <v>19373</v>
      </c>
      <c r="L20" s="59">
        <v>100.92206709731192</v>
      </c>
      <c r="M20" s="60">
        <v>100.44068851099128</v>
      </c>
      <c r="N20" s="58">
        <v>92917</v>
      </c>
      <c r="O20" s="59">
        <v>101.08573853066287</v>
      </c>
      <c r="P20" s="60">
        <v>103.3731990877232</v>
      </c>
      <c r="Q20" s="58">
        <v>47529</v>
      </c>
      <c r="R20" s="59">
        <v>92.72865615732793</v>
      </c>
      <c r="S20" s="60">
        <v>88.7695640805349</v>
      </c>
      <c r="T20" s="58">
        <v>140446</v>
      </c>
      <c r="U20" s="59">
        <v>98.09394098131658</v>
      </c>
      <c r="V20" s="60">
        <v>97.92159077440091</v>
      </c>
      <c r="W20" s="58">
        <v>109143</v>
      </c>
      <c r="X20" s="59">
        <v>93.99722683937199</v>
      </c>
      <c r="Y20" s="60">
        <v>113.00552898055538</v>
      </c>
    </row>
    <row r="21" spans="1:25" ht="13.5" thickBot="1">
      <c r="A21" s="61" t="s">
        <v>103</v>
      </c>
      <c r="B21" s="19">
        <v>150424</v>
      </c>
      <c r="C21" s="20">
        <v>112.69741376726903</v>
      </c>
      <c r="D21" s="21">
        <v>108.41369369369369</v>
      </c>
      <c r="E21" s="19">
        <v>45315</v>
      </c>
      <c r="F21" s="20">
        <v>88.62009621778073</v>
      </c>
      <c r="G21" s="21">
        <v>98.85471204188482</v>
      </c>
      <c r="H21" s="19">
        <v>19169</v>
      </c>
      <c r="I21" s="20">
        <v>85.53770638107987</v>
      </c>
      <c r="J21" s="21">
        <v>101.07566569997364</v>
      </c>
      <c r="K21" s="19">
        <v>17756</v>
      </c>
      <c r="L21" s="20">
        <v>91.65333195684717</v>
      </c>
      <c r="M21" s="21">
        <v>99.93246285457002</v>
      </c>
      <c r="N21" s="19">
        <v>82240</v>
      </c>
      <c r="O21" s="20">
        <v>88.5090995189255</v>
      </c>
      <c r="P21" s="21">
        <v>99.59672047763797</v>
      </c>
      <c r="Q21" s="19">
        <v>47207</v>
      </c>
      <c r="R21" s="20">
        <v>99.32251888320815</v>
      </c>
      <c r="S21" s="21">
        <v>108.59173721015827</v>
      </c>
      <c r="T21" s="19">
        <v>129447</v>
      </c>
      <c r="U21" s="20">
        <v>92.16852028537659</v>
      </c>
      <c r="V21" s="21">
        <v>102.6990360585505</v>
      </c>
      <c r="W21" s="19">
        <v>130120</v>
      </c>
      <c r="X21" s="20">
        <v>119.21973924117901</v>
      </c>
      <c r="Y21" s="21">
        <v>119.06265155050464</v>
      </c>
    </row>
    <row r="22" spans="1:25" ht="13.5" thickBot="1">
      <c r="A22" s="65" t="s">
        <v>104</v>
      </c>
      <c r="B22" s="7">
        <v>429091</v>
      </c>
      <c r="C22" s="8">
        <v>105.11525930280983</v>
      </c>
      <c r="D22" s="9">
        <v>105.86501002913755</v>
      </c>
      <c r="E22" s="7">
        <v>147294</v>
      </c>
      <c r="F22" s="8">
        <v>105.54321500738044</v>
      </c>
      <c r="G22" s="9">
        <v>99.53238819888368</v>
      </c>
      <c r="H22" s="7">
        <v>63457</v>
      </c>
      <c r="I22" s="8">
        <v>104.71279351825878</v>
      </c>
      <c r="J22" s="9">
        <v>103.09996913028642</v>
      </c>
      <c r="K22" s="7">
        <v>56325</v>
      </c>
      <c r="L22" s="8">
        <v>107.50276749246098</v>
      </c>
      <c r="M22" s="9">
        <v>98.93381578022904</v>
      </c>
      <c r="N22" s="7">
        <v>267076</v>
      </c>
      <c r="O22" s="8">
        <v>105.75047613768199</v>
      </c>
      <c r="P22" s="9">
        <v>100.22854612391028</v>
      </c>
      <c r="Q22" s="7">
        <v>145992</v>
      </c>
      <c r="R22" s="8">
        <v>93.39244247413974</v>
      </c>
      <c r="S22" s="9">
        <v>98.80079044963591</v>
      </c>
      <c r="T22" s="7">
        <v>413068</v>
      </c>
      <c r="U22" s="8">
        <v>101.02574387219533</v>
      </c>
      <c r="V22" s="9">
        <v>99.71923878222537</v>
      </c>
      <c r="W22" s="7"/>
      <c r="X22" s="8"/>
      <c r="Y22" s="9"/>
    </row>
    <row r="23" spans="1:25" ht="13.5" thickBot="1">
      <c r="A23" s="65" t="s">
        <v>134</v>
      </c>
      <c r="B23" s="111">
        <v>1616500</v>
      </c>
      <c r="C23" s="112"/>
      <c r="D23" s="113"/>
      <c r="E23" s="111">
        <v>547031</v>
      </c>
      <c r="F23" s="112"/>
      <c r="G23" s="113"/>
      <c r="H23" s="111">
        <v>245728</v>
      </c>
      <c r="I23" s="112"/>
      <c r="J23" s="113"/>
      <c r="K23" s="111">
        <v>217989</v>
      </c>
      <c r="L23" s="112"/>
      <c r="M23" s="113"/>
      <c r="N23" s="111">
        <v>1010748</v>
      </c>
      <c r="O23" s="112"/>
      <c r="P23" s="113"/>
      <c r="Q23" s="111">
        <v>584919</v>
      </c>
      <c r="R23" s="112"/>
      <c r="S23" s="113"/>
      <c r="T23" s="111">
        <v>1595667</v>
      </c>
      <c r="U23" s="112"/>
      <c r="V23" s="113"/>
      <c r="W23" s="111">
        <v>130120</v>
      </c>
      <c r="X23" s="112"/>
      <c r="Y23" s="113"/>
    </row>
    <row r="24" spans="1:25" ht="13.5" thickBot="1">
      <c r="A24" s="65" t="s">
        <v>135</v>
      </c>
      <c r="B24" s="111">
        <v>1577182</v>
      </c>
      <c r="C24" s="112"/>
      <c r="D24" s="113"/>
      <c r="E24" s="111">
        <v>548894</v>
      </c>
      <c r="F24" s="112"/>
      <c r="G24" s="113"/>
      <c r="H24" s="135">
        <v>240110</v>
      </c>
      <c r="I24" s="134"/>
      <c r="J24" s="134"/>
      <c r="K24" s="134">
        <v>219075</v>
      </c>
      <c r="L24" s="134"/>
      <c r="M24" s="134"/>
      <c r="N24" s="134">
        <v>1008079</v>
      </c>
      <c r="O24" s="134"/>
      <c r="P24" s="134"/>
      <c r="Q24" s="134">
        <v>566902</v>
      </c>
      <c r="R24" s="134"/>
      <c r="S24" s="134"/>
      <c r="T24" s="134">
        <v>1574981</v>
      </c>
      <c r="U24" s="134"/>
      <c r="V24" s="134"/>
      <c r="W24" s="111">
        <v>109287</v>
      </c>
      <c r="X24" s="112"/>
      <c r="Y24" s="113"/>
    </row>
    <row r="25" spans="1:25" ht="13.5" thickBot="1">
      <c r="A25" s="65" t="s">
        <v>89</v>
      </c>
      <c r="B25" s="108">
        <f>B23/B24</f>
        <v>1.0249292725887056</v>
      </c>
      <c r="C25" s="109"/>
      <c r="D25" s="110"/>
      <c r="E25" s="108">
        <f>E23/E24</f>
        <v>0.9966059020503047</v>
      </c>
      <c r="F25" s="109"/>
      <c r="G25" s="110"/>
      <c r="H25" s="108">
        <f>H23/H24</f>
        <v>1.0233976094290118</v>
      </c>
      <c r="I25" s="109"/>
      <c r="J25" s="110"/>
      <c r="K25" s="108">
        <f>K23/K24</f>
        <v>0.995042793563848</v>
      </c>
      <c r="L25" s="109"/>
      <c r="M25" s="110"/>
      <c r="N25" s="108">
        <f>N23/N24</f>
        <v>1.0026476099591402</v>
      </c>
      <c r="O25" s="109"/>
      <c r="P25" s="110"/>
      <c r="Q25" s="108">
        <f>Q23/Q24</f>
        <v>1.031781507209359</v>
      </c>
      <c r="R25" s="109"/>
      <c r="S25" s="110"/>
      <c r="T25" s="108">
        <f>T23/T24</f>
        <v>1.0131341266974014</v>
      </c>
      <c r="U25" s="109"/>
      <c r="V25" s="110"/>
      <c r="W25" s="108">
        <f>W23/W24</f>
        <v>1.1906265155050464</v>
      </c>
      <c r="X25" s="109"/>
      <c r="Y25" s="110"/>
    </row>
    <row r="26" spans="1:25" ht="12.75">
      <c r="A26" s="53">
        <v>42736</v>
      </c>
      <c r="B26" s="54">
        <v>153947</v>
      </c>
      <c r="C26" s="55">
        <v>102.34204648194437</v>
      </c>
      <c r="D26" s="56">
        <v>104.21188018277203</v>
      </c>
      <c r="E26" s="54">
        <v>47073</v>
      </c>
      <c r="F26" s="55">
        <v>103.8795100959947</v>
      </c>
      <c r="G26" s="56">
        <v>105.78439964943031</v>
      </c>
      <c r="H26" s="54">
        <v>19535</v>
      </c>
      <c r="I26" s="55">
        <v>101.90933277687935</v>
      </c>
      <c r="J26" s="56">
        <v>103.17963344425078</v>
      </c>
      <c r="K26" s="54">
        <v>16938</v>
      </c>
      <c r="L26" s="55">
        <v>95.39310655553052</v>
      </c>
      <c r="M26" s="56">
        <v>97.3168629704108</v>
      </c>
      <c r="N26" s="54">
        <v>83546</v>
      </c>
      <c r="O26" s="55">
        <v>101.58803501945526</v>
      </c>
      <c r="P26" s="56">
        <v>103.35118819352525</v>
      </c>
      <c r="Q26" s="54">
        <v>49644</v>
      </c>
      <c r="R26" s="55">
        <v>105.16236998750186</v>
      </c>
      <c r="S26" s="56">
        <v>115.54521121843362</v>
      </c>
      <c r="T26" s="54">
        <v>133190</v>
      </c>
      <c r="U26" s="55">
        <v>102.89153089681491</v>
      </c>
      <c r="V26" s="56">
        <v>107.58307620232306</v>
      </c>
      <c r="W26" s="54">
        <v>150877</v>
      </c>
      <c r="X26" s="55">
        <v>115.95219797110359</v>
      </c>
      <c r="Y26" s="56">
        <v>113.26251782899182</v>
      </c>
    </row>
    <row r="27" spans="1:25" ht="12.75">
      <c r="A27" s="57" t="s">
        <v>90</v>
      </c>
      <c r="B27" s="58">
        <v>135863</v>
      </c>
      <c r="C27" s="59">
        <v>88.25310009288911</v>
      </c>
      <c r="D27" s="60">
        <v>95.07690800431077</v>
      </c>
      <c r="E27" s="58">
        <v>45771</v>
      </c>
      <c r="F27" s="59">
        <v>97.23408323242623</v>
      </c>
      <c r="G27" s="60">
        <v>100.05683681276642</v>
      </c>
      <c r="H27" s="58">
        <v>20456</v>
      </c>
      <c r="I27" s="59">
        <v>104.71461479395956</v>
      </c>
      <c r="J27" s="60">
        <v>100.31384856806591</v>
      </c>
      <c r="K27" s="58">
        <v>17711</v>
      </c>
      <c r="L27" s="59">
        <v>104.56370291651906</v>
      </c>
      <c r="M27" s="60">
        <v>95.57498246182074</v>
      </c>
      <c r="N27" s="58">
        <v>83938</v>
      </c>
      <c r="O27" s="59">
        <v>100.46920259497763</v>
      </c>
      <c r="P27" s="60">
        <v>99.13780885340388</v>
      </c>
      <c r="Q27" s="58">
        <v>52773</v>
      </c>
      <c r="R27" s="59">
        <v>106.30287648054147</v>
      </c>
      <c r="S27" s="60">
        <v>99.6450218085006</v>
      </c>
      <c r="T27" s="58">
        <v>136711</v>
      </c>
      <c r="U27" s="59">
        <v>102.64359186125085</v>
      </c>
      <c r="V27" s="60">
        <v>99.33298941356836</v>
      </c>
      <c r="W27" s="58">
        <v>150029</v>
      </c>
      <c r="X27" s="59">
        <v>99.43795276947446</v>
      </c>
      <c r="Y27" s="60">
        <v>108.34061482246406</v>
      </c>
    </row>
    <row r="28" spans="1:25" ht="13.5" thickBot="1">
      <c r="A28" s="61" t="s">
        <v>91</v>
      </c>
      <c r="B28" s="62">
        <v>127768</v>
      </c>
      <c r="C28" s="63">
        <v>94.04179209939424</v>
      </c>
      <c r="D28" s="64">
        <v>100.13872451818702</v>
      </c>
      <c r="E28" s="62">
        <v>49011</v>
      </c>
      <c r="F28" s="63">
        <v>107.07871796552402</v>
      </c>
      <c r="G28" s="64">
        <v>104.10374052125151</v>
      </c>
      <c r="H28" s="62">
        <v>23202</v>
      </c>
      <c r="I28" s="63">
        <v>113.42393429800548</v>
      </c>
      <c r="J28" s="64">
        <v>111.16860715825787</v>
      </c>
      <c r="K28" s="62">
        <v>20527</v>
      </c>
      <c r="L28" s="63">
        <v>115.89972333578002</v>
      </c>
      <c r="M28" s="64">
        <v>99.9367088607595</v>
      </c>
      <c r="N28" s="62">
        <v>92740</v>
      </c>
      <c r="O28" s="63">
        <v>110.48631132502562</v>
      </c>
      <c r="P28" s="64">
        <v>104.80280257656231</v>
      </c>
      <c r="Q28" s="62">
        <v>56835</v>
      </c>
      <c r="R28" s="63">
        <v>107.69711784435223</v>
      </c>
      <c r="S28" s="64">
        <v>109.52344246815562</v>
      </c>
      <c r="T28" s="62">
        <v>149575</v>
      </c>
      <c r="U28" s="63">
        <v>109.40963053448516</v>
      </c>
      <c r="V28" s="64">
        <v>106.54780137196099</v>
      </c>
      <c r="W28" s="62">
        <v>128222</v>
      </c>
      <c r="X28" s="63">
        <v>85.4648101367069</v>
      </c>
      <c r="Y28" s="64">
        <v>102.01691503496781</v>
      </c>
    </row>
    <row r="29" spans="1:25" ht="13.5" thickBot="1">
      <c r="A29" s="65" t="s">
        <v>92</v>
      </c>
      <c r="B29" s="66">
        <v>417578</v>
      </c>
      <c r="C29" s="67">
        <v>97.31688616167666</v>
      </c>
      <c r="D29" s="68">
        <v>99.8479247466608</v>
      </c>
      <c r="E29" s="66">
        <v>141855</v>
      </c>
      <c r="F29" s="67">
        <v>96.30738522954093</v>
      </c>
      <c r="G29" s="68">
        <v>103.30024831965513</v>
      </c>
      <c r="H29" s="66">
        <v>63193</v>
      </c>
      <c r="I29" s="67">
        <v>99.58397024756923</v>
      </c>
      <c r="J29" s="68">
        <v>104.97873612864643</v>
      </c>
      <c r="K29" s="66">
        <v>55176</v>
      </c>
      <c r="L29" s="67">
        <v>97.96005326231692</v>
      </c>
      <c r="M29" s="68">
        <v>97.69813726184574</v>
      </c>
      <c r="N29" s="66">
        <v>260224</v>
      </c>
      <c r="O29" s="67">
        <v>97.434438137459</v>
      </c>
      <c r="P29" s="68">
        <v>102.45241048052127</v>
      </c>
      <c r="Q29" s="66">
        <v>159252</v>
      </c>
      <c r="R29" s="67">
        <v>109.08268946243629</v>
      </c>
      <c r="S29" s="68">
        <v>107.73445903435959</v>
      </c>
      <c r="T29" s="66">
        <v>419476</v>
      </c>
      <c r="U29" s="67">
        <v>101.55131842699024</v>
      </c>
      <c r="V29" s="68">
        <v>104.39556610770157</v>
      </c>
      <c r="W29" s="66"/>
      <c r="X29" s="67"/>
      <c r="Y29" s="68"/>
    </row>
    <row r="30" spans="1:25" ht="13.5" thickBot="1">
      <c r="A30" s="65" t="s">
        <v>136</v>
      </c>
      <c r="B30" s="111">
        <v>1615864</v>
      </c>
      <c r="C30" s="112"/>
      <c r="D30" s="113"/>
      <c r="E30" s="111">
        <v>551563</v>
      </c>
      <c r="F30" s="112"/>
      <c r="G30" s="113"/>
      <c r="H30" s="111">
        <v>248725</v>
      </c>
      <c r="I30" s="112"/>
      <c r="J30" s="113"/>
      <c r="K30" s="111">
        <v>216689</v>
      </c>
      <c r="L30" s="112"/>
      <c r="M30" s="113"/>
      <c r="N30" s="111">
        <v>1016977</v>
      </c>
      <c r="O30" s="112"/>
      <c r="P30" s="113"/>
      <c r="Q30" s="111">
        <v>596352</v>
      </c>
      <c r="R30" s="112"/>
      <c r="S30" s="113"/>
      <c r="T30" s="111">
        <v>1613329</v>
      </c>
      <c r="U30" s="112"/>
      <c r="V30" s="113"/>
      <c r="W30" s="111">
        <v>128222</v>
      </c>
      <c r="X30" s="112"/>
      <c r="Y30" s="113"/>
    </row>
    <row r="31" spans="1:25" ht="13.5" thickBot="1">
      <c r="A31" s="65" t="s">
        <v>133</v>
      </c>
      <c r="B31" s="111">
        <v>1596598</v>
      </c>
      <c r="C31" s="112"/>
      <c r="D31" s="113"/>
      <c r="E31" s="111">
        <v>548164</v>
      </c>
      <c r="F31" s="112"/>
      <c r="G31" s="113"/>
      <c r="H31" s="111">
        <v>241690</v>
      </c>
      <c r="I31" s="112"/>
      <c r="J31" s="113"/>
      <c r="K31" s="111">
        <v>220033</v>
      </c>
      <c r="L31" s="112"/>
      <c r="M31" s="113"/>
      <c r="N31" s="111">
        <v>1009887</v>
      </c>
      <c r="O31" s="112"/>
      <c r="P31" s="113"/>
      <c r="Q31" s="111">
        <v>573288</v>
      </c>
      <c r="R31" s="112"/>
      <c r="S31" s="113"/>
      <c r="T31" s="111">
        <v>1583175</v>
      </c>
      <c r="U31" s="112"/>
      <c r="V31" s="113"/>
      <c r="W31" s="111">
        <v>125687</v>
      </c>
      <c r="X31" s="112"/>
      <c r="Y31" s="113"/>
    </row>
    <row r="32" spans="1:25" ht="13.5" thickBot="1">
      <c r="A32" s="65" t="s">
        <v>105</v>
      </c>
      <c r="B32" s="108">
        <v>1.012066907261565</v>
      </c>
      <c r="C32" s="109"/>
      <c r="D32" s="110"/>
      <c r="E32" s="108">
        <v>1.006200699060865</v>
      </c>
      <c r="F32" s="109"/>
      <c r="G32" s="110"/>
      <c r="H32" s="108">
        <v>1.02910753444495</v>
      </c>
      <c r="I32" s="109"/>
      <c r="J32" s="110"/>
      <c r="K32" s="108">
        <v>0.9848022796580513</v>
      </c>
      <c r="L32" s="109"/>
      <c r="M32" s="110"/>
      <c r="N32" s="108">
        <v>1.0070205874518634</v>
      </c>
      <c r="O32" s="109"/>
      <c r="P32" s="110"/>
      <c r="Q32" s="108">
        <v>1.0402310880395194</v>
      </c>
      <c r="R32" s="109"/>
      <c r="S32" s="110"/>
      <c r="T32" s="108">
        <v>1.0190465362325707</v>
      </c>
      <c r="U32" s="109"/>
      <c r="V32" s="110"/>
      <c r="W32" s="108">
        <v>1.0201691503496781</v>
      </c>
      <c r="X32" s="109"/>
      <c r="Y32" s="110"/>
    </row>
    <row r="39" spans="2:23" ht="12.75">
      <c r="B39" s="106"/>
      <c r="E39" s="106"/>
      <c r="H39" s="106"/>
      <c r="K39" s="106"/>
      <c r="N39" s="106"/>
      <c r="Q39" s="106"/>
      <c r="T39" s="106"/>
      <c r="W39" s="106"/>
    </row>
  </sheetData>
  <sheetProtection/>
  <mergeCells count="67">
    <mergeCell ref="T32:V32"/>
    <mergeCell ref="W32:Y32"/>
    <mergeCell ref="B32:D32"/>
    <mergeCell ref="E32:G32"/>
    <mergeCell ref="H32:J32"/>
    <mergeCell ref="K32:M32"/>
    <mergeCell ref="N32:P32"/>
    <mergeCell ref="Q32:S32"/>
    <mergeCell ref="N31:P31"/>
    <mergeCell ref="Q31:S31"/>
    <mergeCell ref="H30:J30"/>
    <mergeCell ref="K30:M30"/>
    <mergeCell ref="N30:P30"/>
    <mergeCell ref="Q30:S30"/>
    <mergeCell ref="K31:M31"/>
    <mergeCell ref="T25:V25"/>
    <mergeCell ref="W25:Y25"/>
    <mergeCell ref="N25:P25"/>
    <mergeCell ref="Q25:S25"/>
    <mergeCell ref="T30:V30"/>
    <mergeCell ref="W30:Y30"/>
    <mergeCell ref="E23:G23"/>
    <mergeCell ref="T31:V31"/>
    <mergeCell ref="W31:Y31"/>
    <mergeCell ref="B25:D25"/>
    <mergeCell ref="E25:G25"/>
    <mergeCell ref="H25:J25"/>
    <mergeCell ref="K25:M25"/>
    <mergeCell ref="B31:D31"/>
    <mergeCell ref="E31:G31"/>
    <mergeCell ref="H31:J31"/>
    <mergeCell ref="T10:V10"/>
    <mergeCell ref="B30:D30"/>
    <mergeCell ref="E30:G30"/>
    <mergeCell ref="N23:P23"/>
    <mergeCell ref="N24:P24"/>
    <mergeCell ref="B24:D24"/>
    <mergeCell ref="E24:G24"/>
    <mergeCell ref="H24:J24"/>
    <mergeCell ref="K24:M24"/>
    <mergeCell ref="B23:D23"/>
    <mergeCell ref="H23:J23"/>
    <mergeCell ref="K23:M23"/>
    <mergeCell ref="W24:Y24"/>
    <mergeCell ref="T24:V24"/>
    <mergeCell ref="Q24:S24"/>
    <mergeCell ref="Q23:S23"/>
    <mergeCell ref="T23:V23"/>
    <mergeCell ref="W23:Y23"/>
    <mergeCell ref="W10:Y10"/>
    <mergeCell ref="A1:Y1"/>
    <mergeCell ref="A3:A5"/>
    <mergeCell ref="B3:D4"/>
    <mergeCell ref="E3:S3"/>
    <mergeCell ref="T3:V4"/>
    <mergeCell ref="W3:Y4"/>
    <mergeCell ref="E4:G4"/>
    <mergeCell ref="H4:J4"/>
    <mergeCell ref="K4:M4"/>
    <mergeCell ref="N4:P4"/>
    <mergeCell ref="N10:P10"/>
    <mergeCell ref="Q10:S10"/>
    <mergeCell ref="B10:D10"/>
    <mergeCell ref="E10:G10"/>
    <mergeCell ref="H10:J10"/>
    <mergeCell ref="K10:M10"/>
    <mergeCell ref="Q4:S4"/>
  </mergeCells>
  <printOptions/>
  <pageMargins left="0.75" right="0.75" top="1" bottom="1" header="0.512" footer="0.512"/>
  <pageSetup horizontalDpi="96" verticalDpi="96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39"/>
  <sheetViews>
    <sheetView zoomScale="85" zoomScaleNormal="85" zoomScalePageLayoutView="0" workbookViewId="0" topLeftCell="A1">
      <selection activeCell="B30" sqref="B30:Y32"/>
    </sheetView>
  </sheetViews>
  <sheetFormatPr defaultColWidth="9.00390625" defaultRowHeight="13.5"/>
  <cols>
    <col min="1" max="1" width="13.625" style="0" bestFit="1" customWidth="1"/>
    <col min="2" max="2" width="10.375" style="0" bestFit="1" customWidth="1"/>
    <col min="3" max="3" width="5.625" style="0" customWidth="1"/>
    <col min="4" max="4" width="7.125" style="0" customWidth="1"/>
    <col min="6" max="6" width="5.625" style="0" customWidth="1"/>
    <col min="7" max="7" width="7.00390625" style="0" bestFit="1" customWidth="1"/>
    <col min="9" max="9" width="5.625" style="0" customWidth="1"/>
    <col min="10" max="10" width="6.50390625" style="0" bestFit="1" customWidth="1"/>
    <col min="12" max="12" width="5.625" style="0" customWidth="1"/>
    <col min="13" max="13" width="7.00390625" style="0" bestFit="1" customWidth="1"/>
    <col min="14" max="14" width="10.375" style="0" bestFit="1" customWidth="1"/>
    <col min="15" max="15" width="5.625" style="0" customWidth="1"/>
    <col min="16" max="16" width="7.00390625" style="0" bestFit="1" customWidth="1"/>
    <col min="18" max="18" width="5.625" style="0" customWidth="1"/>
    <col min="19" max="19" width="7.50390625" style="0" bestFit="1" customWidth="1"/>
    <col min="20" max="20" width="10.375" style="0" bestFit="1" customWidth="1"/>
    <col min="21" max="21" width="5.625" style="0" customWidth="1"/>
    <col min="22" max="22" width="7.50390625" style="0" bestFit="1" customWidth="1"/>
    <col min="24" max="24" width="5.625" style="0" customWidth="1"/>
    <col min="25" max="25" width="6.875" style="0" customWidth="1"/>
  </cols>
  <sheetData>
    <row r="1" spans="1:25" ht="12.75">
      <c r="A1" s="117" t="s">
        <v>131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</row>
    <row r="2" spans="1:25" ht="13.5" thickBo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50" t="s">
        <v>78</v>
      </c>
    </row>
    <row r="3" spans="1:25" ht="13.5" thickBot="1">
      <c r="A3" s="119"/>
      <c r="B3" s="114" t="s">
        <v>79</v>
      </c>
      <c r="C3" s="115"/>
      <c r="D3" s="116"/>
      <c r="E3" s="124" t="s">
        <v>80</v>
      </c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6"/>
      <c r="T3" s="114" t="s">
        <v>81</v>
      </c>
      <c r="U3" s="115"/>
      <c r="V3" s="116"/>
      <c r="W3" s="114" t="s">
        <v>82</v>
      </c>
      <c r="X3" s="115"/>
      <c r="Y3" s="116"/>
    </row>
    <row r="4" spans="1:25" ht="12.75">
      <c r="A4" s="120"/>
      <c r="B4" s="122"/>
      <c r="C4" s="118"/>
      <c r="D4" s="123"/>
      <c r="E4" s="114" t="s">
        <v>83</v>
      </c>
      <c r="F4" s="115"/>
      <c r="G4" s="116"/>
      <c r="H4" s="114" t="s">
        <v>84</v>
      </c>
      <c r="I4" s="115"/>
      <c r="J4" s="116"/>
      <c r="K4" s="114" t="s">
        <v>85</v>
      </c>
      <c r="L4" s="115"/>
      <c r="M4" s="116"/>
      <c r="N4" s="114" t="s">
        <v>86</v>
      </c>
      <c r="O4" s="115"/>
      <c r="P4" s="116"/>
      <c r="Q4" s="114" t="s">
        <v>87</v>
      </c>
      <c r="R4" s="115"/>
      <c r="S4" s="116"/>
      <c r="T4" s="122"/>
      <c r="U4" s="118"/>
      <c r="V4" s="123"/>
      <c r="W4" s="122"/>
      <c r="X4" s="118"/>
      <c r="Y4" s="123"/>
    </row>
    <row r="5" spans="1:25" ht="13.5" thickBot="1">
      <c r="A5" s="121"/>
      <c r="B5" s="51"/>
      <c r="C5" s="3" t="s">
        <v>88</v>
      </c>
      <c r="D5" s="4" t="s">
        <v>89</v>
      </c>
      <c r="E5" s="51"/>
      <c r="F5" s="3" t="s">
        <v>88</v>
      </c>
      <c r="G5" s="4" t="s">
        <v>89</v>
      </c>
      <c r="H5" s="51"/>
      <c r="I5" s="3" t="s">
        <v>88</v>
      </c>
      <c r="J5" s="4" t="s">
        <v>89</v>
      </c>
      <c r="K5" s="52"/>
      <c r="L5" s="3" t="s">
        <v>88</v>
      </c>
      <c r="M5" s="4" t="s">
        <v>89</v>
      </c>
      <c r="N5" s="51"/>
      <c r="O5" s="3" t="s">
        <v>88</v>
      </c>
      <c r="P5" s="4" t="s">
        <v>89</v>
      </c>
      <c r="Q5" s="52"/>
      <c r="R5" s="3" t="s">
        <v>88</v>
      </c>
      <c r="S5" s="4" t="s">
        <v>89</v>
      </c>
      <c r="T5" s="51"/>
      <c r="U5" s="3" t="s">
        <v>88</v>
      </c>
      <c r="V5" s="4" t="s">
        <v>89</v>
      </c>
      <c r="W5" s="52"/>
      <c r="X5" s="3" t="s">
        <v>88</v>
      </c>
      <c r="Y5" s="4" t="s">
        <v>89</v>
      </c>
    </row>
    <row r="6" spans="1:25" ht="12.75">
      <c r="A6" s="53">
        <v>42005</v>
      </c>
      <c r="B6" s="54">
        <v>133773</v>
      </c>
      <c r="C6" s="55">
        <v>98.96575448875868</v>
      </c>
      <c r="D6" s="56">
        <v>103.12919191451964</v>
      </c>
      <c r="E6" s="54">
        <v>45895</v>
      </c>
      <c r="F6" s="55">
        <v>102.22514255167499</v>
      </c>
      <c r="G6" s="56">
        <v>87.0592029136711</v>
      </c>
      <c r="H6" s="54">
        <v>19066</v>
      </c>
      <c r="I6" s="55">
        <v>102.68756395755912</v>
      </c>
      <c r="J6" s="56">
        <v>89.98914428659084</v>
      </c>
      <c r="K6" s="54">
        <v>17661</v>
      </c>
      <c r="L6" s="55">
        <v>94.76310565005097</v>
      </c>
      <c r="M6" s="56">
        <v>85.5751526310689</v>
      </c>
      <c r="N6" s="54">
        <v>82622</v>
      </c>
      <c r="O6" s="55">
        <v>100.63580998781974</v>
      </c>
      <c r="P6" s="56">
        <v>87.39184700979459</v>
      </c>
      <c r="Q6" s="54">
        <v>45742</v>
      </c>
      <c r="R6" s="55">
        <v>110.5199574755968</v>
      </c>
      <c r="S6" s="56">
        <v>164.24416517055656</v>
      </c>
      <c r="T6" s="54">
        <v>128364</v>
      </c>
      <c r="U6" s="55">
        <v>103.94856180357606</v>
      </c>
      <c r="V6" s="56">
        <v>104.87940388260671</v>
      </c>
      <c r="W6" s="54">
        <v>112495</v>
      </c>
      <c r="X6" s="55">
        <v>105.05108044002016</v>
      </c>
      <c r="Y6" s="56">
        <v>119.85786888564517</v>
      </c>
    </row>
    <row r="7" spans="1:25" ht="12.75">
      <c r="A7" s="57" t="s">
        <v>90</v>
      </c>
      <c r="B7" s="58">
        <v>128002</v>
      </c>
      <c r="C7" s="59">
        <v>95.6859754958026</v>
      </c>
      <c r="D7" s="60">
        <v>99.86347004532794</v>
      </c>
      <c r="E7" s="58">
        <v>45245</v>
      </c>
      <c r="F7" s="59">
        <v>98.58372371718052</v>
      </c>
      <c r="G7" s="60">
        <v>88.88648776079525</v>
      </c>
      <c r="H7" s="58">
        <v>19089</v>
      </c>
      <c r="I7" s="59">
        <v>100.120633588587</v>
      </c>
      <c r="J7" s="60">
        <v>95.3020469296056</v>
      </c>
      <c r="K7" s="58">
        <v>17851</v>
      </c>
      <c r="L7" s="59">
        <v>101.07581677141724</v>
      </c>
      <c r="M7" s="60">
        <v>96.28890447165435</v>
      </c>
      <c r="N7" s="58">
        <v>82185</v>
      </c>
      <c r="O7" s="59">
        <v>99.47108518312314</v>
      </c>
      <c r="P7" s="60">
        <v>91.85657922678857</v>
      </c>
      <c r="Q7" s="58">
        <v>40707</v>
      </c>
      <c r="R7" s="59">
        <v>88.9926107297451</v>
      </c>
      <c r="S7" s="60">
        <v>143.9630782288867</v>
      </c>
      <c r="T7" s="58">
        <v>122892</v>
      </c>
      <c r="U7" s="59">
        <v>95.73712255772647</v>
      </c>
      <c r="V7" s="60">
        <v>104.36953807740326</v>
      </c>
      <c r="W7" s="58">
        <v>117605</v>
      </c>
      <c r="X7" s="59">
        <v>104.54242410773813</v>
      </c>
      <c r="Y7" s="60">
        <v>112.77052748664742</v>
      </c>
    </row>
    <row r="8" spans="1:25" ht="13.5" thickBot="1">
      <c r="A8" s="61" t="s">
        <v>91</v>
      </c>
      <c r="B8" s="62">
        <v>137023</v>
      </c>
      <c r="C8" s="63">
        <v>107.04754613209168</v>
      </c>
      <c r="D8" s="64">
        <v>120.79322261010614</v>
      </c>
      <c r="E8" s="62">
        <v>46913</v>
      </c>
      <c r="F8" s="63">
        <v>103.68659520388994</v>
      </c>
      <c r="G8" s="64">
        <v>81.98133650216693</v>
      </c>
      <c r="H8" s="62">
        <v>20461</v>
      </c>
      <c r="I8" s="63">
        <v>107.18738540520718</v>
      </c>
      <c r="J8" s="64">
        <v>93.62159688858385</v>
      </c>
      <c r="K8" s="62">
        <v>20006</v>
      </c>
      <c r="L8" s="63">
        <v>112.07215282057028</v>
      </c>
      <c r="M8" s="64">
        <v>100.84685956245589</v>
      </c>
      <c r="N8" s="62">
        <v>87380</v>
      </c>
      <c r="O8" s="63">
        <v>106.32110482448137</v>
      </c>
      <c r="P8" s="64">
        <v>88.33668631276727</v>
      </c>
      <c r="Q8" s="62">
        <v>54984</v>
      </c>
      <c r="R8" s="63">
        <v>135.0725919375046</v>
      </c>
      <c r="S8" s="64">
        <v>225.39044886247183</v>
      </c>
      <c r="T8" s="62">
        <v>142364</v>
      </c>
      <c r="U8" s="63">
        <v>115.84480682225042</v>
      </c>
      <c r="V8" s="64">
        <v>115.45024004152069</v>
      </c>
      <c r="W8" s="62">
        <v>112264</v>
      </c>
      <c r="X8" s="63">
        <v>95.45852642319629</v>
      </c>
      <c r="Y8" s="64">
        <v>118.9098727902469</v>
      </c>
    </row>
    <row r="9" spans="1:25" ht="13.5" thickBot="1">
      <c r="A9" s="65" t="s">
        <v>92</v>
      </c>
      <c r="B9" s="66">
        <v>398798</v>
      </c>
      <c r="C9" s="67">
        <v>110.44343761077633</v>
      </c>
      <c r="D9" s="68">
        <v>107.39806154683069</v>
      </c>
      <c r="E9" s="66">
        <v>138053</v>
      </c>
      <c r="F9" s="67">
        <v>94.95487935730597</v>
      </c>
      <c r="G9" s="68">
        <v>85.83090342756601</v>
      </c>
      <c r="H9" s="66">
        <v>58616</v>
      </c>
      <c r="I9" s="67">
        <v>96.3365929821678</v>
      </c>
      <c r="J9" s="68">
        <v>92.93505834601726</v>
      </c>
      <c r="K9" s="66">
        <v>55518</v>
      </c>
      <c r="L9" s="67">
        <v>95.89926069232364</v>
      </c>
      <c r="M9" s="68">
        <v>94.07438786749131</v>
      </c>
      <c r="N9" s="66">
        <v>252187</v>
      </c>
      <c r="O9" s="67">
        <v>95.480170373876</v>
      </c>
      <c r="P9" s="68">
        <v>89.13406142862192</v>
      </c>
      <c r="Q9" s="66">
        <v>141433</v>
      </c>
      <c r="R9" s="67">
        <v>147.4258612602283</v>
      </c>
      <c r="S9" s="68">
        <v>175.6473466549099</v>
      </c>
      <c r="T9" s="66">
        <v>393620</v>
      </c>
      <c r="U9" s="67">
        <v>109.320668777426</v>
      </c>
      <c r="V9" s="68">
        <v>108.3007062850288</v>
      </c>
      <c r="W9" s="66"/>
      <c r="X9" s="67"/>
      <c r="Y9" s="68"/>
    </row>
    <row r="10" spans="1:25" ht="13.5" thickBot="1">
      <c r="A10" s="65" t="s">
        <v>127</v>
      </c>
      <c r="B10" s="111">
        <v>1426952</v>
      </c>
      <c r="C10" s="112"/>
      <c r="D10" s="113"/>
      <c r="E10" s="111">
        <v>559312</v>
      </c>
      <c r="F10" s="112"/>
      <c r="G10" s="113"/>
      <c r="H10" s="111">
        <v>243483</v>
      </c>
      <c r="I10" s="112"/>
      <c r="J10" s="113"/>
      <c r="K10" s="111">
        <v>222343</v>
      </c>
      <c r="L10" s="112"/>
      <c r="M10" s="113"/>
      <c r="N10" s="111">
        <v>1025138</v>
      </c>
      <c r="O10" s="112"/>
      <c r="P10" s="113"/>
      <c r="Q10" s="111">
        <v>383961</v>
      </c>
      <c r="R10" s="112"/>
      <c r="S10" s="113"/>
      <c r="T10" s="111">
        <v>1409099</v>
      </c>
      <c r="U10" s="112"/>
      <c r="V10" s="113"/>
      <c r="W10" s="133">
        <v>112264</v>
      </c>
      <c r="X10" s="133"/>
      <c r="Y10" s="133"/>
    </row>
    <row r="11" spans="1:25" ht="12.75">
      <c r="A11" s="69" t="s">
        <v>93</v>
      </c>
      <c r="B11" s="54">
        <v>123910</v>
      </c>
      <c r="C11" s="55">
        <v>90.43007378323347</v>
      </c>
      <c r="D11" s="56">
        <v>108.44659939260801</v>
      </c>
      <c r="E11" s="54">
        <v>37505</v>
      </c>
      <c r="F11" s="55">
        <v>79.9458572250762</v>
      </c>
      <c r="G11" s="56">
        <v>80.48110555567477</v>
      </c>
      <c r="H11" s="54">
        <v>21664</v>
      </c>
      <c r="I11" s="55">
        <v>105.87947803137676</v>
      </c>
      <c r="J11" s="56">
        <v>99.55424842608336</v>
      </c>
      <c r="K11" s="54">
        <v>19518</v>
      </c>
      <c r="L11" s="55">
        <v>97.56073178046586</v>
      </c>
      <c r="M11" s="56">
        <v>101.8312724996087</v>
      </c>
      <c r="N11" s="54">
        <v>78687</v>
      </c>
      <c r="O11" s="55">
        <v>90.05149919890135</v>
      </c>
      <c r="P11" s="56">
        <v>89.89820516628775</v>
      </c>
      <c r="Q11" s="54">
        <v>39202</v>
      </c>
      <c r="R11" s="55">
        <v>71.29710461225083</v>
      </c>
      <c r="S11" s="56">
        <v>208.37718598841226</v>
      </c>
      <c r="T11" s="54">
        <v>117889</v>
      </c>
      <c r="U11" s="55">
        <v>82.80815374673372</v>
      </c>
      <c r="V11" s="56">
        <v>110.85836264128943</v>
      </c>
      <c r="W11" s="54">
        <v>118285</v>
      </c>
      <c r="X11" s="55">
        <v>105.36325090857265</v>
      </c>
      <c r="Y11" s="56">
        <v>115.59397232429052</v>
      </c>
    </row>
    <row r="12" spans="1:25" ht="12.75">
      <c r="A12" s="57" t="s">
        <v>94</v>
      </c>
      <c r="B12" s="58">
        <v>120599</v>
      </c>
      <c r="C12" s="59">
        <v>97.32789928173673</v>
      </c>
      <c r="D12" s="60">
        <v>113.12590285725005</v>
      </c>
      <c r="E12" s="58">
        <v>39778</v>
      </c>
      <c r="F12" s="59">
        <v>106.06052526329823</v>
      </c>
      <c r="G12" s="60">
        <v>93.24862862769</v>
      </c>
      <c r="H12" s="58">
        <v>18540</v>
      </c>
      <c r="I12" s="59">
        <v>85.57976366322009</v>
      </c>
      <c r="J12" s="60">
        <v>93.43345260293302</v>
      </c>
      <c r="K12" s="58">
        <v>15483</v>
      </c>
      <c r="L12" s="59">
        <v>79.3267752843529</v>
      </c>
      <c r="M12" s="60">
        <v>89.37828320729666</v>
      </c>
      <c r="N12" s="58">
        <v>73801</v>
      </c>
      <c r="O12" s="59">
        <v>93.79058802597633</v>
      </c>
      <c r="P12" s="60">
        <v>92.45465023050711</v>
      </c>
      <c r="Q12" s="58">
        <v>49847</v>
      </c>
      <c r="R12" s="59">
        <v>127.15422682516197</v>
      </c>
      <c r="S12" s="60">
        <v>248.9611427429827</v>
      </c>
      <c r="T12" s="58">
        <v>123648</v>
      </c>
      <c r="U12" s="59">
        <v>104.88510378406805</v>
      </c>
      <c r="V12" s="60">
        <v>123.83871161588846</v>
      </c>
      <c r="W12" s="58">
        <v>115236</v>
      </c>
      <c r="X12" s="59">
        <v>97.42232742951347</v>
      </c>
      <c r="Y12" s="60">
        <v>105.63581695511881</v>
      </c>
    </row>
    <row r="13" spans="1:25" ht="13.5" thickBot="1">
      <c r="A13" s="61" t="s">
        <v>95</v>
      </c>
      <c r="B13" s="62">
        <v>119122</v>
      </c>
      <c r="C13" s="63">
        <v>98.77528006036535</v>
      </c>
      <c r="D13" s="64">
        <v>129.43822666521788</v>
      </c>
      <c r="E13" s="62">
        <v>47199</v>
      </c>
      <c r="F13" s="63">
        <v>118.65604102770375</v>
      </c>
      <c r="G13" s="64">
        <v>105.38549132560789</v>
      </c>
      <c r="H13" s="62">
        <v>21705</v>
      </c>
      <c r="I13" s="63">
        <v>117.07119741100325</v>
      </c>
      <c r="J13" s="64">
        <v>103.71768528694987</v>
      </c>
      <c r="K13" s="62">
        <v>18825</v>
      </c>
      <c r="L13" s="63">
        <v>121.58496415423367</v>
      </c>
      <c r="M13" s="64">
        <v>102.68368515791195</v>
      </c>
      <c r="N13" s="62">
        <v>87729</v>
      </c>
      <c r="O13" s="63">
        <v>118.87237300307585</v>
      </c>
      <c r="P13" s="64">
        <v>104.3808821254774</v>
      </c>
      <c r="Q13" s="62">
        <v>46797</v>
      </c>
      <c r="R13" s="63">
        <v>93.88127670672257</v>
      </c>
      <c r="S13" s="64">
        <v>279.7525107604017</v>
      </c>
      <c r="T13" s="62">
        <v>134526</v>
      </c>
      <c r="U13" s="63">
        <v>108.7975543478261</v>
      </c>
      <c r="V13" s="64">
        <v>133.49144132969485</v>
      </c>
      <c r="W13" s="62">
        <v>99832</v>
      </c>
      <c r="X13" s="63">
        <v>86.63264951924747</v>
      </c>
      <c r="Y13" s="64">
        <v>99.49074673868631</v>
      </c>
    </row>
    <row r="14" spans="1:25" ht="13.5" thickBot="1">
      <c r="A14" s="65" t="s">
        <v>96</v>
      </c>
      <c r="B14" s="66">
        <v>363631</v>
      </c>
      <c r="C14" s="67">
        <v>91.18175116224253</v>
      </c>
      <c r="D14" s="68">
        <v>116.2150242093993</v>
      </c>
      <c r="E14" s="66">
        <v>124482</v>
      </c>
      <c r="F14" s="67">
        <v>90.16971742736484</v>
      </c>
      <c r="G14" s="68">
        <v>92.86513584888769</v>
      </c>
      <c r="H14" s="66">
        <v>61909</v>
      </c>
      <c r="I14" s="67">
        <v>105.61792002183704</v>
      </c>
      <c r="J14" s="68">
        <v>99.00529337448626</v>
      </c>
      <c r="K14" s="66">
        <v>53826</v>
      </c>
      <c r="L14" s="67">
        <v>96.95233978169242</v>
      </c>
      <c r="M14" s="68">
        <v>98.18142020684749</v>
      </c>
      <c r="N14" s="66">
        <v>240217</v>
      </c>
      <c r="O14" s="67">
        <v>95.25352218790026</v>
      </c>
      <c r="P14" s="68">
        <v>95.55171042163883</v>
      </c>
      <c r="Q14" s="66">
        <v>135846</v>
      </c>
      <c r="R14" s="67">
        <v>96.04971965524311</v>
      </c>
      <c r="S14" s="68">
        <v>244.4900383348631</v>
      </c>
      <c r="T14" s="66">
        <v>376063</v>
      </c>
      <c r="U14" s="67">
        <v>95.53960672730044</v>
      </c>
      <c r="V14" s="68">
        <v>122.51085635728086</v>
      </c>
      <c r="W14" s="66"/>
      <c r="X14" s="67"/>
      <c r="Y14" s="68"/>
    </row>
    <row r="15" spans="1:25" ht="12.75">
      <c r="A15" s="69" t="s">
        <v>97</v>
      </c>
      <c r="B15" s="54">
        <v>137032</v>
      </c>
      <c r="C15" s="55">
        <v>115.03500612817112</v>
      </c>
      <c r="D15" s="56">
        <v>117.35306459762438</v>
      </c>
      <c r="E15" s="54">
        <v>47998</v>
      </c>
      <c r="F15" s="55">
        <v>101.69283247526431</v>
      </c>
      <c r="G15" s="56">
        <v>103.76824127121391</v>
      </c>
      <c r="H15" s="54">
        <v>21266</v>
      </c>
      <c r="I15" s="55">
        <v>97.9774245565538</v>
      </c>
      <c r="J15" s="56">
        <v>94.56599075062255</v>
      </c>
      <c r="K15" s="54">
        <v>18819</v>
      </c>
      <c r="L15" s="55">
        <v>99.96812749003983</v>
      </c>
      <c r="M15" s="56">
        <v>94.28356713426854</v>
      </c>
      <c r="N15" s="54">
        <v>88083</v>
      </c>
      <c r="O15" s="55">
        <v>100.40351537119993</v>
      </c>
      <c r="P15" s="56">
        <v>99.30103829633723</v>
      </c>
      <c r="Q15" s="54">
        <v>48481</v>
      </c>
      <c r="R15" s="55">
        <v>103.59852127273115</v>
      </c>
      <c r="S15" s="56">
        <v>162.16550709124965</v>
      </c>
      <c r="T15" s="54">
        <v>136564</v>
      </c>
      <c r="U15" s="55">
        <v>101.51494878313486</v>
      </c>
      <c r="V15" s="56">
        <v>115.14768252683412</v>
      </c>
      <c r="W15" s="54">
        <v>100300</v>
      </c>
      <c r="X15" s="55">
        <v>100.46878756310602</v>
      </c>
      <c r="Y15" s="56">
        <v>101.81397379026119</v>
      </c>
    </row>
    <row r="16" spans="1:25" ht="12.75">
      <c r="A16" s="57" t="s">
        <v>98</v>
      </c>
      <c r="B16" s="58">
        <v>140600</v>
      </c>
      <c r="C16" s="59">
        <v>102.603771381867</v>
      </c>
      <c r="D16" s="60">
        <v>111.62450975722066</v>
      </c>
      <c r="E16" s="58">
        <v>39633</v>
      </c>
      <c r="F16" s="59">
        <v>82.57219050793782</v>
      </c>
      <c r="G16" s="60">
        <v>98.79106635425495</v>
      </c>
      <c r="H16" s="58">
        <v>16698</v>
      </c>
      <c r="I16" s="59">
        <v>78.51970281200038</v>
      </c>
      <c r="J16" s="60">
        <v>97.25101921956902</v>
      </c>
      <c r="K16" s="58">
        <v>15620</v>
      </c>
      <c r="L16" s="59">
        <v>83.00122216908443</v>
      </c>
      <c r="M16" s="60">
        <v>101.11995856800672</v>
      </c>
      <c r="N16" s="58">
        <v>71951</v>
      </c>
      <c r="O16" s="59">
        <v>81.68545576331415</v>
      </c>
      <c r="P16" s="60">
        <v>98.92211452533168</v>
      </c>
      <c r="Q16" s="58">
        <v>49866</v>
      </c>
      <c r="R16" s="59">
        <v>102.85678925764732</v>
      </c>
      <c r="S16" s="60">
        <v>145.8240729909931</v>
      </c>
      <c r="T16" s="58">
        <v>121817</v>
      </c>
      <c r="U16" s="59">
        <v>89.20140007615477</v>
      </c>
      <c r="V16" s="60">
        <v>113.92112670787704</v>
      </c>
      <c r="W16" s="58">
        <v>119083</v>
      </c>
      <c r="X16" s="59">
        <v>118.72681954137587</v>
      </c>
      <c r="Y16" s="60">
        <v>101.31274459758379</v>
      </c>
    </row>
    <row r="17" spans="1:25" ht="13.5" thickBot="1">
      <c r="A17" s="61" t="s">
        <v>99</v>
      </c>
      <c r="B17" s="62">
        <v>131802</v>
      </c>
      <c r="C17" s="63">
        <v>93.74253200568991</v>
      </c>
      <c r="D17" s="64">
        <v>118.2674706579089</v>
      </c>
      <c r="E17" s="62">
        <v>50742</v>
      </c>
      <c r="F17" s="63">
        <v>128.02967224282796</v>
      </c>
      <c r="G17" s="64">
        <v>91.50616749621294</v>
      </c>
      <c r="H17" s="62">
        <v>20072</v>
      </c>
      <c r="I17" s="63">
        <v>120.20601269613127</v>
      </c>
      <c r="J17" s="64">
        <v>91.93422800348097</v>
      </c>
      <c r="K17" s="62">
        <v>18360</v>
      </c>
      <c r="L17" s="63">
        <v>117.5416133162612</v>
      </c>
      <c r="M17" s="64">
        <v>98.16606961450034</v>
      </c>
      <c r="N17" s="62">
        <v>89174</v>
      </c>
      <c r="O17" s="63">
        <v>123.93712387597115</v>
      </c>
      <c r="P17" s="64">
        <v>92.90119598283118</v>
      </c>
      <c r="Q17" s="62">
        <v>43512</v>
      </c>
      <c r="R17" s="63">
        <v>87.25785104078932</v>
      </c>
      <c r="S17" s="64">
        <v>161.52646818620536</v>
      </c>
      <c r="T17" s="62">
        <v>132686</v>
      </c>
      <c r="U17" s="63">
        <v>108.92239999343276</v>
      </c>
      <c r="V17" s="64">
        <v>107.93973610139433</v>
      </c>
      <c r="W17" s="62">
        <v>118199</v>
      </c>
      <c r="X17" s="63">
        <v>99.25766062326277</v>
      </c>
      <c r="Y17" s="64">
        <v>111.44750985309926</v>
      </c>
    </row>
    <row r="18" spans="1:25" ht="13.5" thickBot="1">
      <c r="A18" s="65" t="s">
        <v>100</v>
      </c>
      <c r="B18" s="66">
        <v>409434</v>
      </c>
      <c r="C18" s="67">
        <v>112.59601079115917</v>
      </c>
      <c r="D18" s="68">
        <v>115.60347967507221</v>
      </c>
      <c r="E18" s="66">
        <v>138373</v>
      </c>
      <c r="F18" s="67">
        <v>111.15904307450073</v>
      </c>
      <c r="G18" s="68">
        <v>97.56601445443329</v>
      </c>
      <c r="H18" s="66">
        <v>58036</v>
      </c>
      <c r="I18" s="67">
        <v>93.7440436770098</v>
      </c>
      <c r="J18" s="68">
        <v>94.38129157112422</v>
      </c>
      <c r="K18" s="66">
        <v>52799</v>
      </c>
      <c r="L18" s="67">
        <v>98.09200014862705</v>
      </c>
      <c r="M18" s="68">
        <v>97.5771576418407</v>
      </c>
      <c r="N18" s="66">
        <v>249208</v>
      </c>
      <c r="O18" s="67">
        <v>103.7428658254828</v>
      </c>
      <c r="P18" s="68">
        <v>96.8076262692968</v>
      </c>
      <c r="Q18" s="66">
        <v>141859</v>
      </c>
      <c r="R18" s="67">
        <v>104.42633570366444</v>
      </c>
      <c r="S18" s="68">
        <v>155.83763594419423</v>
      </c>
      <c r="T18" s="66">
        <v>391067</v>
      </c>
      <c r="U18" s="67">
        <v>103.98975703539035</v>
      </c>
      <c r="V18" s="68">
        <v>112.22851665633537</v>
      </c>
      <c r="W18" s="66"/>
      <c r="X18" s="67"/>
      <c r="Y18" s="68"/>
    </row>
    <row r="19" spans="1:25" ht="12.75">
      <c r="A19" s="69" t="s">
        <v>101</v>
      </c>
      <c r="B19" s="54">
        <v>134370</v>
      </c>
      <c r="C19" s="55">
        <v>101.9</v>
      </c>
      <c r="D19" s="56">
        <v>119.9</v>
      </c>
      <c r="E19" s="54">
        <v>52490</v>
      </c>
      <c r="F19" s="55">
        <v>103.4</v>
      </c>
      <c r="G19" s="56">
        <v>102.2</v>
      </c>
      <c r="H19" s="54">
        <v>21643</v>
      </c>
      <c r="I19" s="55">
        <v>107.8</v>
      </c>
      <c r="J19" s="56">
        <v>98.2</v>
      </c>
      <c r="K19" s="54">
        <v>19876</v>
      </c>
      <c r="L19" s="55">
        <v>108.3</v>
      </c>
      <c r="M19" s="56">
        <v>97.3</v>
      </c>
      <c r="N19" s="54">
        <v>94009</v>
      </c>
      <c r="O19" s="55">
        <v>105.4</v>
      </c>
      <c r="P19" s="56">
        <v>100.2</v>
      </c>
      <c r="Q19" s="54">
        <v>50750</v>
      </c>
      <c r="R19" s="55">
        <v>116.6</v>
      </c>
      <c r="S19" s="56">
        <v>199.2</v>
      </c>
      <c r="T19" s="54">
        <v>144759</v>
      </c>
      <c r="U19" s="55">
        <v>109.1</v>
      </c>
      <c r="V19" s="56">
        <v>121.3</v>
      </c>
      <c r="W19" s="54">
        <v>107810</v>
      </c>
      <c r="X19" s="55">
        <v>91.2</v>
      </c>
      <c r="Y19" s="56">
        <v>109.1</v>
      </c>
    </row>
    <row r="20" spans="1:25" ht="12.75">
      <c r="A20" s="57" t="s">
        <v>102</v>
      </c>
      <c r="B20" s="58">
        <v>132199</v>
      </c>
      <c r="C20" s="59">
        <v>98.4</v>
      </c>
      <c r="D20" s="60">
        <v>116.1</v>
      </c>
      <c r="E20" s="58">
        <v>49656</v>
      </c>
      <c r="F20" s="59">
        <v>94.6</v>
      </c>
      <c r="G20" s="60">
        <v>101</v>
      </c>
      <c r="H20" s="58">
        <v>20941</v>
      </c>
      <c r="I20" s="59">
        <v>96.8</v>
      </c>
      <c r="J20" s="60">
        <v>103.5</v>
      </c>
      <c r="K20" s="58">
        <v>19288</v>
      </c>
      <c r="L20" s="59">
        <v>97</v>
      </c>
      <c r="M20" s="60">
        <v>102.5</v>
      </c>
      <c r="N20" s="58">
        <v>89885</v>
      </c>
      <c r="O20" s="59">
        <v>95.6</v>
      </c>
      <c r="P20" s="60">
        <v>101.9</v>
      </c>
      <c r="Q20" s="58">
        <v>53542</v>
      </c>
      <c r="R20" s="59">
        <v>105.5</v>
      </c>
      <c r="S20" s="60">
        <v>184.2</v>
      </c>
      <c r="T20" s="58">
        <v>143427</v>
      </c>
      <c r="U20" s="59">
        <v>99.1</v>
      </c>
      <c r="V20" s="60">
        <v>122.3</v>
      </c>
      <c r="W20" s="58">
        <v>96582</v>
      </c>
      <c r="X20" s="59">
        <v>89.6</v>
      </c>
      <c r="Y20" s="60">
        <v>101.2</v>
      </c>
    </row>
    <row r="21" spans="1:25" ht="13.5" thickBot="1">
      <c r="A21" s="61" t="s">
        <v>103</v>
      </c>
      <c r="B21" s="62">
        <v>138750</v>
      </c>
      <c r="C21" s="63">
        <v>105</v>
      </c>
      <c r="D21" s="64">
        <v>102.6</v>
      </c>
      <c r="E21" s="62">
        <v>45840</v>
      </c>
      <c r="F21" s="63">
        <v>92.3</v>
      </c>
      <c r="G21" s="64">
        <v>102.1</v>
      </c>
      <c r="H21" s="62">
        <v>18965</v>
      </c>
      <c r="I21" s="63">
        <v>90.6</v>
      </c>
      <c r="J21" s="64">
        <v>102.1</v>
      </c>
      <c r="K21" s="62">
        <v>17768</v>
      </c>
      <c r="L21" s="63">
        <v>92.1</v>
      </c>
      <c r="M21" s="64">
        <v>95.3</v>
      </c>
      <c r="N21" s="62">
        <v>82573</v>
      </c>
      <c r="O21" s="63">
        <v>91.9</v>
      </c>
      <c r="P21" s="64">
        <v>100.6</v>
      </c>
      <c r="Q21" s="62">
        <v>43472</v>
      </c>
      <c r="R21" s="63">
        <v>81.2</v>
      </c>
      <c r="S21" s="64">
        <v>105</v>
      </c>
      <c r="T21" s="62">
        <v>126045</v>
      </c>
      <c r="U21" s="63">
        <v>87.9</v>
      </c>
      <c r="V21" s="64">
        <v>102.1</v>
      </c>
      <c r="W21" s="62">
        <v>109287</v>
      </c>
      <c r="X21" s="63">
        <v>113.2</v>
      </c>
      <c r="Y21" s="64">
        <v>102.1</v>
      </c>
    </row>
    <row r="22" spans="1:25" ht="13.5" thickBot="1">
      <c r="A22" s="65" t="s">
        <v>104</v>
      </c>
      <c r="B22" s="66">
        <v>405319</v>
      </c>
      <c r="C22" s="67">
        <v>99</v>
      </c>
      <c r="D22" s="68">
        <v>112.2</v>
      </c>
      <c r="E22" s="66">
        <v>147986</v>
      </c>
      <c r="F22" s="67">
        <v>106.9</v>
      </c>
      <c r="G22" s="68">
        <v>101.8</v>
      </c>
      <c r="H22" s="66">
        <v>61549</v>
      </c>
      <c r="I22" s="67">
        <v>106.1</v>
      </c>
      <c r="J22" s="68">
        <v>101.2</v>
      </c>
      <c r="K22" s="66">
        <v>56932</v>
      </c>
      <c r="L22" s="67">
        <v>107.8</v>
      </c>
      <c r="M22" s="68">
        <v>98.3</v>
      </c>
      <c r="N22" s="66">
        <v>266467</v>
      </c>
      <c r="O22" s="67">
        <v>106.9</v>
      </c>
      <c r="P22" s="68">
        <v>100.9</v>
      </c>
      <c r="Q22" s="66">
        <v>147764</v>
      </c>
      <c r="R22" s="67">
        <v>104.2</v>
      </c>
      <c r="S22" s="68">
        <v>154</v>
      </c>
      <c r="T22" s="66">
        <v>414231</v>
      </c>
      <c r="U22" s="67">
        <v>105.9</v>
      </c>
      <c r="V22" s="68">
        <v>115</v>
      </c>
      <c r="W22" s="66"/>
      <c r="X22" s="67"/>
      <c r="Y22" s="68"/>
    </row>
    <row r="23" spans="1:25" ht="13.5" thickBot="1">
      <c r="A23" s="65" t="s">
        <v>129</v>
      </c>
      <c r="B23" s="111">
        <f>SUM(B6:B8,B11:B13,B15:B17,B19:B21)</f>
        <v>1577182</v>
      </c>
      <c r="C23" s="112"/>
      <c r="D23" s="113"/>
      <c r="E23" s="111">
        <f>SUM(E6:E8,E11:E13,E15:E17,E19:E21)</f>
        <v>548894</v>
      </c>
      <c r="F23" s="112"/>
      <c r="G23" s="113"/>
      <c r="H23" s="111">
        <f>SUM(H6:H8,H11:H13,H15:H17,H19:H21)</f>
        <v>240110</v>
      </c>
      <c r="I23" s="112"/>
      <c r="J23" s="113"/>
      <c r="K23" s="111">
        <f>SUM(K6:K8,K11:K13,K15:K17,K19:K21)</f>
        <v>219075</v>
      </c>
      <c r="L23" s="112"/>
      <c r="M23" s="113"/>
      <c r="N23" s="111">
        <f>SUM(N6:N8,N11:N13,N15:N17,N19:N21)</f>
        <v>1008079</v>
      </c>
      <c r="O23" s="112"/>
      <c r="P23" s="113"/>
      <c r="Q23" s="111">
        <f>SUM(Q6:Q8,Q11:Q13,Q15:Q17,Q19:Q21)</f>
        <v>566902</v>
      </c>
      <c r="R23" s="112"/>
      <c r="S23" s="113"/>
      <c r="T23" s="111">
        <f>SUM(T6:T8,T11:T13,T15:T17,T19:T21)</f>
        <v>1574981</v>
      </c>
      <c r="U23" s="112"/>
      <c r="V23" s="113"/>
      <c r="W23" s="133">
        <f>W21</f>
        <v>109287</v>
      </c>
      <c r="X23" s="133"/>
      <c r="Y23" s="133"/>
    </row>
    <row r="24" spans="1:25" ht="13.5" thickBot="1">
      <c r="A24" s="65" t="s">
        <v>130</v>
      </c>
      <c r="B24" s="111">
        <v>1399481</v>
      </c>
      <c r="C24" s="112"/>
      <c r="D24" s="113"/>
      <c r="E24" s="111">
        <v>582102</v>
      </c>
      <c r="F24" s="112"/>
      <c r="G24" s="113"/>
      <c r="H24" s="135">
        <v>247939</v>
      </c>
      <c r="I24" s="134"/>
      <c r="J24" s="134"/>
      <c r="K24" s="134">
        <v>225830</v>
      </c>
      <c r="L24" s="134"/>
      <c r="M24" s="134"/>
      <c r="N24" s="134">
        <v>1055871</v>
      </c>
      <c r="O24" s="134"/>
      <c r="P24" s="134"/>
      <c r="Q24" s="134">
        <v>322945</v>
      </c>
      <c r="R24" s="134"/>
      <c r="S24" s="134"/>
      <c r="T24" s="134">
        <v>1378816</v>
      </c>
      <c r="U24" s="134"/>
      <c r="V24" s="134"/>
      <c r="W24" s="133">
        <v>107086</v>
      </c>
      <c r="X24" s="133"/>
      <c r="Y24" s="133"/>
    </row>
    <row r="25" spans="1:25" ht="13.5" thickBot="1">
      <c r="A25" s="65" t="s">
        <v>89</v>
      </c>
      <c r="B25" s="108">
        <f>B23/B24</f>
        <v>1.1269763576640197</v>
      </c>
      <c r="C25" s="109"/>
      <c r="D25" s="110"/>
      <c r="E25" s="108">
        <f>E23/E24</f>
        <v>0.9429515789329018</v>
      </c>
      <c r="F25" s="109"/>
      <c r="G25" s="110"/>
      <c r="H25" s="108">
        <f>H23/H24</f>
        <v>0.9684236848579691</v>
      </c>
      <c r="I25" s="109"/>
      <c r="J25" s="110"/>
      <c r="K25" s="108">
        <f>K23/K24</f>
        <v>0.9700881193818359</v>
      </c>
      <c r="L25" s="109"/>
      <c r="M25" s="110"/>
      <c r="N25" s="108">
        <f>N23/N24</f>
        <v>0.9547368949426587</v>
      </c>
      <c r="O25" s="109"/>
      <c r="P25" s="110"/>
      <c r="Q25" s="108">
        <f>Q23/Q24</f>
        <v>1.7554134604963694</v>
      </c>
      <c r="R25" s="109"/>
      <c r="S25" s="110"/>
      <c r="T25" s="108">
        <f>T23/T24</f>
        <v>1.1422706147883401</v>
      </c>
      <c r="U25" s="109"/>
      <c r="V25" s="110"/>
      <c r="W25" s="108">
        <f>W23/W24</f>
        <v>1.0205535737631437</v>
      </c>
      <c r="X25" s="109"/>
      <c r="Y25" s="110"/>
    </row>
    <row r="26" spans="1:25" ht="12.75">
      <c r="A26" s="53">
        <v>42370</v>
      </c>
      <c r="B26" s="54">
        <v>147725</v>
      </c>
      <c r="C26" s="55">
        <v>106.46846846846847</v>
      </c>
      <c r="D26" s="56">
        <v>110.42960836641176</v>
      </c>
      <c r="E26" s="54">
        <v>44499</v>
      </c>
      <c r="F26" s="55">
        <v>97.07460732984293</v>
      </c>
      <c r="G26" s="56">
        <v>96.95827432182155</v>
      </c>
      <c r="H26" s="54">
        <v>18933</v>
      </c>
      <c r="I26" s="55">
        <v>99.83126812549433</v>
      </c>
      <c r="J26" s="56">
        <v>99.30242316164902</v>
      </c>
      <c r="K26" s="54">
        <v>17405</v>
      </c>
      <c r="L26" s="55">
        <v>97.95700135074291</v>
      </c>
      <c r="M26" s="56">
        <v>98.55047845535361</v>
      </c>
      <c r="N26" s="54">
        <v>80837</v>
      </c>
      <c r="O26" s="55">
        <v>97.89761786540394</v>
      </c>
      <c r="P26" s="56">
        <v>97.83955847110938</v>
      </c>
      <c r="Q26" s="54">
        <v>42965</v>
      </c>
      <c r="R26" s="55">
        <v>98.83373205741627</v>
      </c>
      <c r="S26" s="56">
        <v>93.92899304796467</v>
      </c>
      <c r="T26" s="54">
        <v>123802</v>
      </c>
      <c r="U26" s="55">
        <v>98.22047681383633</v>
      </c>
      <c r="V26" s="56">
        <v>96.44604406219813</v>
      </c>
      <c r="W26" s="54">
        <v>133210</v>
      </c>
      <c r="X26" s="55">
        <v>121.89006926715895</v>
      </c>
      <c r="Y26" s="56">
        <v>118.41415174007734</v>
      </c>
    </row>
    <row r="27" spans="1:25" ht="12.75">
      <c r="A27" s="57" t="s">
        <v>90</v>
      </c>
      <c r="B27" s="58">
        <v>142898</v>
      </c>
      <c r="C27" s="59">
        <v>96.73244203756981</v>
      </c>
      <c r="D27" s="60">
        <v>111.63731816690363</v>
      </c>
      <c r="E27" s="58">
        <v>45745</v>
      </c>
      <c r="F27" s="59">
        <v>102.80006292276231</v>
      </c>
      <c r="G27" s="60">
        <v>101.10509448557852</v>
      </c>
      <c r="H27" s="58">
        <v>20392</v>
      </c>
      <c r="I27" s="59">
        <v>107.70612158664765</v>
      </c>
      <c r="J27" s="60">
        <v>106.82592068730683</v>
      </c>
      <c r="K27" s="58">
        <v>18531</v>
      </c>
      <c r="L27" s="59">
        <v>106.46940534329217</v>
      </c>
      <c r="M27" s="60">
        <v>103.80931040277856</v>
      </c>
      <c r="N27" s="58">
        <v>84668</v>
      </c>
      <c r="O27" s="59">
        <v>104.73916647079926</v>
      </c>
      <c r="P27" s="60">
        <v>103.02123258502161</v>
      </c>
      <c r="Q27" s="58">
        <v>52961</v>
      </c>
      <c r="R27" s="59">
        <v>123.26544862097055</v>
      </c>
      <c r="S27" s="60">
        <v>130.10293069987964</v>
      </c>
      <c r="T27" s="58">
        <v>137629</v>
      </c>
      <c r="U27" s="59">
        <v>111.16864024813815</v>
      </c>
      <c r="V27" s="60">
        <v>111.99183022491293</v>
      </c>
      <c r="W27" s="58">
        <v>138479</v>
      </c>
      <c r="X27" s="59">
        <v>103.9554087530966</v>
      </c>
      <c r="Y27" s="60">
        <v>117.7492453552145</v>
      </c>
    </row>
    <row r="28" spans="1:25" ht="13.5" thickBot="1">
      <c r="A28" s="61" t="s">
        <v>91</v>
      </c>
      <c r="B28" s="62">
        <v>127591</v>
      </c>
      <c r="C28" s="63">
        <v>89.28816358521463</v>
      </c>
      <c r="D28" s="64">
        <v>93.11648409391124</v>
      </c>
      <c r="E28" s="62">
        <v>47079</v>
      </c>
      <c r="F28" s="63">
        <v>102.91616570116953</v>
      </c>
      <c r="G28" s="64">
        <v>100.35384648178542</v>
      </c>
      <c r="H28" s="62">
        <v>20871</v>
      </c>
      <c r="I28" s="63">
        <v>102.3489603766183</v>
      </c>
      <c r="J28" s="64">
        <v>102.0038121303944</v>
      </c>
      <c r="K28" s="62">
        <v>20540</v>
      </c>
      <c r="L28" s="63">
        <v>110.8412929685392</v>
      </c>
      <c r="M28" s="64">
        <v>102.66919924022793</v>
      </c>
      <c r="N28" s="62">
        <v>88490</v>
      </c>
      <c r="O28" s="63">
        <v>104.51410214012378</v>
      </c>
      <c r="P28" s="64">
        <v>101.27031357289997</v>
      </c>
      <c r="Q28" s="62">
        <v>51893</v>
      </c>
      <c r="R28" s="63">
        <v>97.98342176318423</v>
      </c>
      <c r="S28" s="64">
        <v>94.37836461516078</v>
      </c>
      <c r="T28" s="62">
        <v>140383</v>
      </c>
      <c r="U28" s="63">
        <v>102.00103175929492</v>
      </c>
      <c r="V28" s="64">
        <v>98.60849653002164</v>
      </c>
      <c r="W28" s="62">
        <v>125687</v>
      </c>
      <c r="X28" s="63">
        <v>90.7624982849385</v>
      </c>
      <c r="Y28" s="64">
        <v>111.95663792489133</v>
      </c>
    </row>
    <row r="29" spans="1:25" ht="13.5" thickBot="1">
      <c r="A29" s="65" t="s">
        <v>92</v>
      </c>
      <c r="B29" s="66">
        <v>418214</v>
      </c>
      <c r="C29" s="67">
        <v>103.18144473858861</v>
      </c>
      <c r="D29" s="68">
        <v>104.86863023385273</v>
      </c>
      <c r="E29" s="66">
        <v>137323</v>
      </c>
      <c r="F29" s="67">
        <v>92.79458867730732</v>
      </c>
      <c r="G29" s="68">
        <v>99.47121757585855</v>
      </c>
      <c r="H29" s="66">
        <v>60196</v>
      </c>
      <c r="I29" s="67">
        <v>97.80175145006417</v>
      </c>
      <c r="J29" s="68">
        <v>102.69550975842773</v>
      </c>
      <c r="K29" s="66">
        <v>56476</v>
      </c>
      <c r="L29" s="67">
        <v>99.19904447410947</v>
      </c>
      <c r="M29" s="68">
        <v>101.72556648294247</v>
      </c>
      <c r="N29" s="66">
        <v>253995</v>
      </c>
      <c r="O29" s="67">
        <v>95.31949547223483</v>
      </c>
      <c r="P29" s="68">
        <v>100.7169283111342</v>
      </c>
      <c r="Q29" s="66">
        <v>147819</v>
      </c>
      <c r="R29" s="67">
        <v>100.0372215153894</v>
      </c>
      <c r="S29" s="68">
        <v>104.51521214992259</v>
      </c>
      <c r="T29" s="66">
        <v>401814</v>
      </c>
      <c r="U29" s="67">
        <v>97.00239721314918</v>
      </c>
      <c r="V29" s="68">
        <v>102.08170316548957</v>
      </c>
      <c r="W29" s="66"/>
      <c r="X29" s="67"/>
      <c r="Y29" s="68"/>
    </row>
    <row r="30" spans="1:25" ht="13.5" thickBot="1">
      <c r="A30" s="65" t="s">
        <v>128</v>
      </c>
      <c r="B30" s="111">
        <v>1596598</v>
      </c>
      <c r="C30" s="112"/>
      <c r="D30" s="113"/>
      <c r="E30" s="111">
        <v>548164</v>
      </c>
      <c r="F30" s="112"/>
      <c r="G30" s="113"/>
      <c r="H30" s="111">
        <v>241690</v>
      </c>
      <c r="I30" s="112"/>
      <c r="J30" s="113"/>
      <c r="K30" s="111">
        <v>220033</v>
      </c>
      <c r="L30" s="112"/>
      <c r="M30" s="113"/>
      <c r="N30" s="111">
        <v>1009887</v>
      </c>
      <c r="O30" s="112"/>
      <c r="P30" s="113"/>
      <c r="Q30" s="111">
        <v>573288</v>
      </c>
      <c r="R30" s="112"/>
      <c r="S30" s="113"/>
      <c r="T30" s="111">
        <v>1583175</v>
      </c>
      <c r="U30" s="112"/>
      <c r="V30" s="113"/>
      <c r="W30" s="133">
        <v>125687</v>
      </c>
      <c r="X30" s="133"/>
      <c r="Y30" s="133"/>
    </row>
    <row r="31" spans="1:25" ht="13.5" thickBot="1">
      <c r="A31" s="65" t="s">
        <v>127</v>
      </c>
      <c r="B31" s="111">
        <v>1426952</v>
      </c>
      <c r="C31" s="112"/>
      <c r="D31" s="113"/>
      <c r="E31" s="111">
        <v>559312</v>
      </c>
      <c r="F31" s="112"/>
      <c r="G31" s="113"/>
      <c r="H31" s="111">
        <v>243483</v>
      </c>
      <c r="I31" s="112"/>
      <c r="J31" s="113"/>
      <c r="K31" s="111">
        <v>222343</v>
      </c>
      <c r="L31" s="112"/>
      <c r="M31" s="113"/>
      <c r="N31" s="111">
        <v>1025138</v>
      </c>
      <c r="O31" s="112"/>
      <c r="P31" s="113"/>
      <c r="Q31" s="111">
        <v>383961</v>
      </c>
      <c r="R31" s="112"/>
      <c r="S31" s="113"/>
      <c r="T31" s="111">
        <v>1409099</v>
      </c>
      <c r="U31" s="112"/>
      <c r="V31" s="113"/>
      <c r="W31" s="133">
        <v>112264</v>
      </c>
      <c r="X31" s="133"/>
      <c r="Y31" s="133"/>
    </row>
    <row r="32" spans="1:25" ht="13.5" thickBot="1">
      <c r="A32" s="65" t="s">
        <v>105</v>
      </c>
      <c r="B32" s="108">
        <f>B30/B31</f>
        <v>1.1188869702694975</v>
      </c>
      <c r="C32" s="109"/>
      <c r="D32" s="110"/>
      <c r="E32" s="108">
        <f>E30/E31</f>
        <v>0.9800683697113597</v>
      </c>
      <c r="F32" s="109"/>
      <c r="G32" s="110"/>
      <c r="H32" s="108">
        <f>H30/H31</f>
        <v>0.9926360361914384</v>
      </c>
      <c r="I32" s="109"/>
      <c r="J32" s="110"/>
      <c r="K32" s="108">
        <f>K30/K31</f>
        <v>0.9896106466135656</v>
      </c>
      <c r="L32" s="109"/>
      <c r="M32" s="110"/>
      <c r="N32" s="108">
        <f>N30/N31</f>
        <v>0.9851229785648371</v>
      </c>
      <c r="O32" s="109"/>
      <c r="P32" s="110"/>
      <c r="Q32" s="108">
        <f>Q30/Q31</f>
        <v>1.4930891418659709</v>
      </c>
      <c r="R32" s="109"/>
      <c r="S32" s="110"/>
      <c r="T32" s="108">
        <f>T30/T31</f>
        <v>1.1235370971095715</v>
      </c>
      <c r="U32" s="109"/>
      <c r="V32" s="110"/>
      <c r="W32" s="108">
        <f>W30/W31</f>
        <v>1.1195663792489132</v>
      </c>
      <c r="X32" s="109"/>
      <c r="Y32" s="110"/>
    </row>
    <row r="39" spans="2:23" ht="12.75">
      <c r="B39" s="106"/>
      <c r="E39" s="106"/>
      <c r="H39" s="106"/>
      <c r="K39" s="106"/>
      <c r="N39" s="106"/>
      <c r="Q39" s="106"/>
      <c r="T39" s="106"/>
      <c r="W39" s="106"/>
    </row>
  </sheetData>
  <sheetProtection/>
  <mergeCells count="67">
    <mergeCell ref="N10:P10"/>
    <mergeCell ref="Q10:S10"/>
    <mergeCell ref="B10:D10"/>
    <mergeCell ref="E10:G10"/>
    <mergeCell ref="H10:J10"/>
    <mergeCell ref="K10:M10"/>
    <mergeCell ref="A1:Y1"/>
    <mergeCell ref="A3:A5"/>
    <mergeCell ref="B3:D4"/>
    <mergeCell ref="E3:S3"/>
    <mergeCell ref="T3:V4"/>
    <mergeCell ref="W3:Y4"/>
    <mergeCell ref="E4:G4"/>
    <mergeCell ref="H4:J4"/>
    <mergeCell ref="K4:M4"/>
    <mergeCell ref="N4:P4"/>
    <mergeCell ref="W24:Y24"/>
    <mergeCell ref="T24:V24"/>
    <mergeCell ref="Q24:S24"/>
    <mergeCell ref="Q4:S4"/>
    <mergeCell ref="Q23:S23"/>
    <mergeCell ref="T23:V23"/>
    <mergeCell ref="W23:Y23"/>
    <mergeCell ref="T10:V10"/>
    <mergeCell ref="W10:Y10"/>
    <mergeCell ref="N23:P23"/>
    <mergeCell ref="N24:P24"/>
    <mergeCell ref="B24:D24"/>
    <mergeCell ref="E24:G24"/>
    <mergeCell ref="H24:J24"/>
    <mergeCell ref="K24:M24"/>
    <mergeCell ref="B23:D23"/>
    <mergeCell ref="E23:G23"/>
    <mergeCell ref="H23:J23"/>
    <mergeCell ref="K23:M23"/>
    <mergeCell ref="B31:D31"/>
    <mergeCell ref="E31:G31"/>
    <mergeCell ref="H31:J31"/>
    <mergeCell ref="K31:M31"/>
    <mergeCell ref="B25:D25"/>
    <mergeCell ref="E25:G25"/>
    <mergeCell ref="H25:J25"/>
    <mergeCell ref="K25:M25"/>
    <mergeCell ref="B30:D30"/>
    <mergeCell ref="E30:G30"/>
    <mergeCell ref="N31:P31"/>
    <mergeCell ref="Q31:S31"/>
    <mergeCell ref="T31:V31"/>
    <mergeCell ref="W31:Y31"/>
    <mergeCell ref="T30:V30"/>
    <mergeCell ref="W30:Y30"/>
    <mergeCell ref="N30:P30"/>
    <mergeCell ref="Q30:S30"/>
    <mergeCell ref="H30:J30"/>
    <mergeCell ref="K30:M30"/>
    <mergeCell ref="T25:V25"/>
    <mergeCell ref="W25:Y25"/>
    <mergeCell ref="N25:P25"/>
    <mergeCell ref="Q25:S25"/>
    <mergeCell ref="T32:V32"/>
    <mergeCell ref="W32:Y32"/>
    <mergeCell ref="B32:D32"/>
    <mergeCell ref="E32:G32"/>
    <mergeCell ref="H32:J32"/>
    <mergeCell ref="K32:M32"/>
    <mergeCell ref="N32:P32"/>
    <mergeCell ref="Q32:S32"/>
  </mergeCells>
  <printOptions/>
  <pageMargins left="0.75" right="0.75" top="1" bottom="1" header="0.512" footer="0.512"/>
  <pageSetup horizontalDpi="96" verticalDpi="96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ケムネット東京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石井琢磨</dc:creator>
  <cp:keywords/>
  <dc:description/>
  <cp:lastModifiedBy>真一郎 福井</cp:lastModifiedBy>
  <dcterms:created xsi:type="dcterms:W3CDTF">2000-02-21T04:15:05Z</dcterms:created>
  <dcterms:modified xsi:type="dcterms:W3CDTF">2024-04-07T04:04:52Z</dcterms:modified>
  <cp:category/>
  <cp:version/>
  <cp:contentType/>
  <cp:contentStatus/>
</cp:coreProperties>
</file>