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9年 " sheetId="1" r:id="rId1"/>
    <sheet name="2018年" sheetId="2" r:id="rId2"/>
    <sheet name="2017年" sheetId="3" r:id="rId3"/>
    <sheet name="2016年" sheetId="4" r:id="rId4"/>
    <sheet name="2015年" sheetId="5" r:id="rId5"/>
  </sheets>
  <definedNames>
    <definedName name="_xlnm.Print_Area" localSheetId="4">'2015年'!$A$1:$Y$29</definedName>
    <definedName name="_xlnm.Print_Area" localSheetId="3">'2016年'!$A$1:$Y$29</definedName>
    <definedName name="_xlnm.Print_Area" localSheetId="2">'2017年'!$A$1:$Y$29</definedName>
    <definedName name="_xlnm.Print_Area" localSheetId="1">'2018年'!$A$1:$Y$29</definedName>
    <definedName name="_xlnm.Print_Area" localSheetId="0">'2019年 '!$A$1:$Y$29</definedName>
  </definedNames>
  <calcPr fullCalcOnLoad="1"/>
</workbook>
</file>

<file path=xl/sharedStrings.xml><?xml version="1.0" encoding="utf-8"?>
<sst xmlns="http://schemas.openxmlformats.org/spreadsheetml/2006/main" count="175" uniqueCount="39">
  <si>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</si>
  <si>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</si>
  <si>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</si>
  <si>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</si>
  <si>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</si>
  <si>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</si>
  <si>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</si>
  <si>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</si>
  <si>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</si>
  <si>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</si>
  <si>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</si>
  <si>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</si>
  <si>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</si>
  <si>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</si>
  <si>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</si>
  <si>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</si>
  <si>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</si>
  <si>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</si>
  <si>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</si>
  <si>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</si>
  <si>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</si>
  <si>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</si>
  <si>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</si>
  <si>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</si>
  <si>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</si>
  <si>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</si>
  <si>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</si>
  <si>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</si>
  <si>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</si>
  <si>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</si>
  <si>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</si>
  <si>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</si>
  <si>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</si>
  <si>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</si>
  <si>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</si>
  <si>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</si>
  <si>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</si>
  <si>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</si>
  <si>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2019年10月カーボンブラック需給実績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</si>
</sst>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tabSelected="1" zoomScalePageLayoutView="0" workbookViewId="0" topLeftCell="G1">
      <selection activeCell="Y17" sqref="Y1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>
        <v>50467</v>
      </c>
      <c r="C9" s="77">
        <v>2166</v>
      </c>
      <c r="D9" s="110">
        <v>52633</v>
      </c>
      <c r="E9" s="76">
        <v>101.7</v>
      </c>
      <c r="F9" s="21">
        <v>49009</v>
      </c>
      <c r="G9" s="19">
        <v>3253</v>
      </c>
      <c r="H9" s="18">
        <v>52262</v>
      </c>
      <c r="I9" s="23">
        <v>98.7</v>
      </c>
      <c r="K9" s="13">
        <v>119</v>
      </c>
      <c r="M9" s="85">
        <v>1006</v>
      </c>
      <c r="N9" s="86">
        <v>1427</v>
      </c>
      <c r="O9" s="96">
        <v>254</v>
      </c>
      <c r="P9" s="19">
        <f t="shared" si="0"/>
        <v>2057</v>
      </c>
      <c r="Q9" s="61">
        <v>4744</v>
      </c>
      <c r="R9" s="65">
        <v>91.9</v>
      </c>
      <c r="S9" s="58">
        <v>1628</v>
      </c>
      <c r="T9" s="57">
        <v>2776</v>
      </c>
      <c r="U9" s="56">
        <v>3830</v>
      </c>
      <c r="V9" s="57">
        <v>4359</v>
      </c>
      <c r="W9" s="27">
        <f t="shared" si="1"/>
        <v>1680</v>
      </c>
      <c r="X9" s="71">
        <v>14273</v>
      </c>
      <c r="Y9" s="48">
        <v>110.5</v>
      </c>
    </row>
    <row r="10" spans="1:25" s="59" customFormat="1" ht="13.5">
      <c r="A10" s="55">
        <v>4</v>
      </c>
      <c r="B10" s="56">
        <v>47052</v>
      </c>
      <c r="C10" s="57">
        <v>2811</v>
      </c>
      <c r="D10" s="56">
        <v>49863</v>
      </c>
      <c r="E10" s="65">
        <v>100.8</v>
      </c>
      <c r="F10" s="58">
        <v>48317</v>
      </c>
      <c r="G10" s="57">
        <v>3080</v>
      </c>
      <c r="H10" s="18">
        <v>51397</v>
      </c>
      <c r="I10" s="66">
        <v>100.6</v>
      </c>
      <c r="K10" s="60">
        <v>118</v>
      </c>
      <c r="M10" s="85">
        <v>1128</v>
      </c>
      <c r="N10" s="86">
        <v>1565</v>
      </c>
      <c r="O10" s="96">
        <v>507</v>
      </c>
      <c r="P10" s="19">
        <f t="shared" si="0"/>
        <v>1473</v>
      </c>
      <c r="Q10" s="61">
        <v>4673</v>
      </c>
      <c r="R10" s="65">
        <v>99.9</v>
      </c>
      <c r="S10" s="53">
        <v>909</v>
      </c>
      <c r="T10" s="62">
        <v>1967</v>
      </c>
      <c r="U10" s="59">
        <v>4086</v>
      </c>
      <c r="V10" s="62">
        <v>1914</v>
      </c>
      <c r="W10" s="27">
        <f t="shared" si="1"/>
        <v>1499</v>
      </c>
      <c r="X10" s="71">
        <v>10375</v>
      </c>
      <c r="Y10" s="64">
        <v>80.5</v>
      </c>
    </row>
    <row r="11" spans="1:25" s="59" customFormat="1" ht="13.5">
      <c r="A11" s="55">
        <v>5</v>
      </c>
      <c r="B11" s="59">
        <v>39977</v>
      </c>
      <c r="C11" s="62">
        <v>3035</v>
      </c>
      <c r="D11" s="56">
        <v>43012</v>
      </c>
      <c r="E11" s="65">
        <v>95.2</v>
      </c>
      <c r="F11" s="53">
        <v>43004</v>
      </c>
      <c r="G11" s="62">
        <v>2925</v>
      </c>
      <c r="H11" s="56">
        <v>45929</v>
      </c>
      <c r="I11" s="65">
        <v>98.3</v>
      </c>
      <c r="K11" s="60">
        <v>126</v>
      </c>
      <c r="M11" s="87">
        <v>1203</v>
      </c>
      <c r="N11" s="88">
        <v>1136</v>
      </c>
      <c r="O11" s="59">
        <v>205</v>
      </c>
      <c r="P11" s="19">
        <f t="shared" si="0"/>
        <v>1592</v>
      </c>
      <c r="Q11" s="112">
        <v>4136</v>
      </c>
      <c r="R11" s="114">
        <v>92.4</v>
      </c>
      <c r="S11" s="53">
        <v>1231</v>
      </c>
      <c r="T11" s="62">
        <v>1975</v>
      </c>
      <c r="U11" s="59">
        <v>5787</v>
      </c>
      <c r="V11" s="62">
        <v>4149</v>
      </c>
      <c r="W11" s="27">
        <f t="shared" si="1"/>
        <v>1576</v>
      </c>
      <c r="X11" s="71">
        <v>14718</v>
      </c>
      <c r="Y11" s="64">
        <v>101.8</v>
      </c>
    </row>
    <row r="12" spans="1:25" ht="13.5">
      <c r="A12" s="17">
        <v>6</v>
      </c>
      <c r="B12" s="18">
        <v>49060</v>
      </c>
      <c r="C12" s="62">
        <v>2453</v>
      </c>
      <c r="D12" s="18">
        <v>51513</v>
      </c>
      <c r="E12" s="20">
        <v>101.3</v>
      </c>
      <c r="F12" s="53">
        <v>47677</v>
      </c>
      <c r="G12" s="62">
        <v>2850</v>
      </c>
      <c r="H12" s="18">
        <v>50527</v>
      </c>
      <c r="I12" s="111">
        <v>96.5</v>
      </c>
      <c r="K12" s="13">
        <v>117</v>
      </c>
      <c r="M12" s="21">
        <v>1092</v>
      </c>
      <c r="N12" s="116">
        <v>1063</v>
      </c>
      <c r="O12" s="18">
        <v>684</v>
      </c>
      <c r="P12" s="19">
        <f t="shared" si="0"/>
        <v>1613</v>
      </c>
      <c r="Q12" s="38">
        <v>4452</v>
      </c>
      <c r="R12" s="65">
        <v>80.9</v>
      </c>
      <c r="S12" s="53">
        <v>1206</v>
      </c>
      <c r="T12" s="62">
        <v>2250</v>
      </c>
      <c r="U12" s="59">
        <v>4784</v>
      </c>
      <c r="V12" s="62">
        <v>5488</v>
      </c>
      <c r="W12" s="27">
        <f t="shared" si="1"/>
        <v>1354</v>
      </c>
      <c r="X12" s="71">
        <v>15082</v>
      </c>
      <c r="Y12" s="67">
        <v>106.9</v>
      </c>
    </row>
    <row r="13" spans="1:25" ht="13.5">
      <c r="A13" s="17">
        <v>7</v>
      </c>
      <c r="B13" s="18">
        <v>47693</v>
      </c>
      <c r="C13" s="62">
        <v>3038</v>
      </c>
      <c r="D13" s="18">
        <v>50731</v>
      </c>
      <c r="E13" s="20">
        <v>98.3</v>
      </c>
      <c r="F13" s="53">
        <v>49708</v>
      </c>
      <c r="G13" s="62">
        <v>2950</v>
      </c>
      <c r="H13" s="18">
        <v>52658</v>
      </c>
      <c r="I13" s="111">
        <v>100</v>
      </c>
      <c r="K13" s="13">
        <v>108</v>
      </c>
      <c r="M13" s="115">
        <v>1174</v>
      </c>
      <c r="N13" s="116">
        <v>1050</v>
      </c>
      <c r="O13" s="18">
        <v>382</v>
      </c>
      <c r="P13" s="19">
        <f t="shared" si="0"/>
        <v>1635</v>
      </c>
      <c r="Q13" s="38">
        <v>4241</v>
      </c>
      <c r="R13" s="65">
        <v>86.1</v>
      </c>
      <c r="S13" s="53">
        <v>574</v>
      </c>
      <c r="T13" s="62">
        <v>2149</v>
      </c>
      <c r="U13" s="59">
        <v>4053</v>
      </c>
      <c r="V13" s="62">
        <v>4695</v>
      </c>
      <c r="W13" s="27">
        <f t="shared" si="1"/>
        <v>1710</v>
      </c>
      <c r="X13" s="71">
        <v>13181</v>
      </c>
      <c r="Y13" s="67">
        <v>112.1</v>
      </c>
    </row>
    <row r="14" spans="1:25" ht="13.5">
      <c r="A14" s="17">
        <v>8</v>
      </c>
      <c r="B14" s="18">
        <v>45318</v>
      </c>
      <c r="C14" s="22">
        <v>2916</v>
      </c>
      <c r="D14" s="18">
        <v>48234</v>
      </c>
      <c r="E14" s="20">
        <v>96.1</v>
      </c>
      <c r="F14" s="53">
        <v>40335</v>
      </c>
      <c r="G14" s="62">
        <v>2591</v>
      </c>
      <c r="H14" s="18">
        <v>42926</v>
      </c>
      <c r="I14" s="23">
        <v>99.1</v>
      </c>
      <c r="K14" s="13">
        <v>145</v>
      </c>
      <c r="M14" s="115">
        <v>1026</v>
      </c>
      <c r="N14" s="116">
        <v>1057</v>
      </c>
      <c r="O14" s="18">
        <v>597</v>
      </c>
      <c r="P14" s="19">
        <f t="shared" si="0"/>
        <v>1789</v>
      </c>
      <c r="Q14" s="51">
        <v>4469</v>
      </c>
      <c r="R14" s="65">
        <v>92.8</v>
      </c>
      <c r="S14" s="53">
        <v>1067</v>
      </c>
      <c r="T14" s="62">
        <v>1874</v>
      </c>
      <c r="U14" s="59">
        <v>3317</v>
      </c>
      <c r="V14" s="62">
        <v>3116</v>
      </c>
      <c r="W14" s="27">
        <f t="shared" si="1"/>
        <v>1220</v>
      </c>
      <c r="X14" s="71">
        <v>10594</v>
      </c>
      <c r="Y14" s="67">
        <v>78</v>
      </c>
    </row>
    <row r="15" spans="1:25" ht="13.5">
      <c r="A15" s="17">
        <v>9</v>
      </c>
      <c r="B15" s="18">
        <v>48795</v>
      </c>
      <c r="C15" s="22">
        <v>2996</v>
      </c>
      <c r="D15" s="18">
        <v>51791</v>
      </c>
      <c r="E15" s="20">
        <v>99.9</v>
      </c>
      <c r="F15" s="53">
        <v>48202</v>
      </c>
      <c r="G15" s="62">
        <v>2534</v>
      </c>
      <c r="H15" s="18">
        <v>50736</v>
      </c>
      <c r="I15" s="20">
        <v>98.8</v>
      </c>
      <c r="K15" s="13">
        <v>125</v>
      </c>
      <c r="M15" s="115">
        <v>903</v>
      </c>
      <c r="N15" s="116">
        <v>1156</v>
      </c>
      <c r="O15" s="18">
        <v>350</v>
      </c>
      <c r="P15" s="19">
        <f t="shared" si="0"/>
        <v>1679</v>
      </c>
      <c r="Q15" s="51">
        <v>4088</v>
      </c>
      <c r="R15" s="65">
        <v>86.3</v>
      </c>
      <c r="S15" s="53">
        <v>864</v>
      </c>
      <c r="T15" s="62">
        <v>2193</v>
      </c>
      <c r="U15" s="59">
        <v>4654</v>
      </c>
      <c r="V15" s="62">
        <v>6307</v>
      </c>
      <c r="W15" s="27">
        <f t="shared" si="1"/>
        <v>954</v>
      </c>
      <c r="X15" s="71">
        <v>14972</v>
      </c>
      <c r="Y15" s="67">
        <v>114.4</v>
      </c>
    </row>
    <row r="16" spans="1:25" ht="13.5">
      <c r="A16" s="17">
        <v>10</v>
      </c>
      <c r="B16" s="18">
        <v>46231</v>
      </c>
      <c r="C16" s="22">
        <v>2260</v>
      </c>
      <c r="D16" s="18">
        <v>48491</v>
      </c>
      <c r="E16" s="20">
        <v>88.5</v>
      </c>
      <c r="F16" s="53">
        <v>48439</v>
      </c>
      <c r="G16" s="62">
        <v>3108</v>
      </c>
      <c r="H16" s="18">
        <v>51547</v>
      </c>
      <c r="I16" s="111">
        <v>96.3</v>
      </c>
      <c r="K16" s="13">
        <v>117</v>
      </c>
      <c r="M16" s="115">
        <v>1242</v>
      </c>
      <c r="N16" s="116">
        <v>1213</v>
      </c>
      <c r="O16" s="18">
        <v>711</v>
      </c>
      <c r="P16" s="19">
        <f t="shared" si="0"/>
        <v>1377</v>
      </c>
      <c r="Q16" s="51">
        <v>4543</v>
      </c>
      <c r="R16" s="65">
        <v>93</v>
      </c>
      <c r="S16" s="53">
        <v>1503</v>
      </c>
      <c r="T16" s="62">
        <v>2532</v>
      </c>
      <c r="U16" s="59">
        <v>3532</v>
      </c>
      <c r="V16" s="62">
        <v>3650</v>
      </c>
      <c r="W16" s="27">
        <f t="shared" si="1"/>
        <v>1586</v>
      </c>
      <c r="X16" s="71">
        <v>12803</v>
      </c>
      <c r="Y16" s="67">
        <v>79.5</v>
      </c>
    </row>
    <row r="17" spans="1:25" ht="13.5">
      <c r="A17" s="17">
        <v>11</v>
      </c>
      <c r="B17" s="18"/>
      <c r="C17" s="22"/>
      <c r="D17" s="18"/>
      <c r="E17" s="20"/>
      <c r="F17" s="53"/>
      <c r="G17" s="62"/>
      <c r="H17" s="18"/>
      <c r="I17" s="20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22"/>
      <c r="D18" s="18"/>
      <c r="E18" s="24"/>
      <c r="F18" s="70"/>
      <c r="G18" s="69"/>
      <c r="H18" s="78"/>
      <c r="I18" s="24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463181</v>
      </c>
      <c r="C19" s="34">
        <f>SUM(C7:C18)</f>
        <v>27204</v>
      </c>
      <c r="D19" s="35">
        <f>SUM(D7:D18)</f>
        <v>490385</v>
      </c>
      <c r="E19" s="32"/>
      <c r="F19" s="36">
        <f>SUM(F7:F18)</f>
        <v>463403</v>
      </c>
      <c r="G19" s="37">
        <f>SUM(G7:G18)</f>
        <v>28735</v>
      </c>
      <c r="H19" s="38">
        <f>F19+G19</f>
        <v>492138</v>
      </c>
      <c r="I19" s="39"/>
      <c r="K19" s="13"/>
      <c r="M19" s="89">
        <f>SUM(M7:M18)</f>
        <v>10612</v>
      </c>
      <c r="N19" s="90">
        <f>SUM(N7:N18)</f>
        <v>12608</v>
      </c>
      <c r="O19" s="121">
        <f>SUM(O7:O18)</f>
        <v>4720</v>
      </c>
      <c r="P19" s="34">
        <f>SUM(P7:P18)</f>
        <v>16441</v>
      </c>
      <c r="Q19" s="33">
        <f>SUM(Q7:Q18)</f>
        <v>44381</v>
      </c>
      <c r="R19" s="39"/>
      <c r="S19" s="54">
        <f>SUM(S7:S18)</f>
        <v>11340</v>
      </c>
      <c r="T19" s="34">
        <f>SUM(T7:T18)</f>
        <v>22201</v>
      </c>
      <c r="U19" s="33">
        <f>SUM(U7:U18)</f>
        <v>42620</v>
      </c>
      <c r="V19" s="34">
        <f>SUM(V7:V18)</f>
        <v>41632</v>
      </c>
      <c r="W19" s="33">
        <f>SUM(W7:W18)</f>
        <v>14345</v>
      </c>
      <c r="X19" s="47">
        <f>SUM(S19:W19)</f>
        <v>132138</v>
      </c>
      <c r="Y19" s="67"/>
    </row>
    <row r="20" spans="1:25" ht="14.25" thickBot="1">
      <c r="A20" s="1" t="s">
        <v>24</v>
      </c>
      <c r="B20" s="40">
        <v>97.9</v>
      </c>
      <c r="C20" s="41">
        <v>85.6</v>
      </c>
      <c r="D20" s="42">
        <v>97.1</v>
      </c>
      <c r="E20" s="43"/>
      <c r="F20" s="44">
        <v>99.3</v>
      </c>
      <c r="G20" s="41">
        <v>93.1</v>
      </c>
      <c r="H20" s="42">
        <v>98.9</v>
      </c>
      <c r="I20" s="46"/>
      <c r="K20" s="8"/>
      <c r="M20" s="91">
        <v>82</v>
      </c>
      <c r="N20" s="92">
        <v>82.6</v>
      </c>
      <c r="O20" s="98">
        <v>104.3</v>
      </c>
      <c r="P20" s="41">
        <v>105.3</v>
      </c>
      <c r="Q20" s="42">
        <v>91.8</v>
      </c>
      <c r="R20" s="46"/>
      <c r="S20" s="44">
        <v>120.3</v>
      </c>
      <c r="T20" s="41">
        <v>99.5</v>
      </c>
      <c r="U20" s="40">
        <v>115.6</v>
      </c>
      <c r="V20" s="41">
        <v>81.8</v>
      </c>
      <c r="W20" s="40">
        <v>103.4</v>
      </c>
      <c r="X20" s="49">
        <v>99.1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2019-11-29T02:50:28Z</cp:lastPrinted>
  <dcterms:created xsi:type="dcterms:W3CDTF">2012-04-25T00:46:31Z</dcterms:created>
  <dcterms:modified xsi:type="dcterms:W3CDTF">2019-11-29T02:52:46Z</dcterms:modified>
  <cp:category/>
  <cp:version/>
  <cp:contentType/>
  <cp:contentStatus/>
</cp:coreProperties>
</file>