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6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</sheets>
  <definedNames/>
  <calcPr fullCalcOnLoad="1"/>
</workbook>
</file>

<file path=xl/sharedStrings.xml><?xml version="1.0" encoding="utf-8"?>
<sst xmlns="http://schemas.openxmlformats.org/spreadsheetml/2006/main" count="245" uniqueCount="69">
  <si>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</si>
  <si>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</si>
  <si>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</si>
  <si>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</si>
  <si>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</si>
  <si>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</si>
  <si>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</si>
  <si>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</si>
  <si>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</si>
  <si>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</si>
  <si>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</si>
  <si>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</si>
  <si>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</si>
  <si>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</si>
  <si>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</si>
  <si>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</si>
  <si>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ハード計</t>
  </si>
  <si>
    <t>ソフト計</t>
  </si>
  <si>
    <t>数量トン</t>
  </si>
  <si>
    <t>累計量トン</t>
  </si>
  <si>
    <t>韓　国</t>
  </si>
  <si>
    <t>中　国</t>
  </si>
  <si>
    <t>その他</t>
  </si>
  <si>
    <t>合　計</t>
  </si>
  <si>
    <t>2023年1月カーボンブラック実績</t>
  </si>
  <si>
    <t>2023年1月ゴム向け品種別実績</t>
  </si>
  <si>
    <t>2023年1月カーボンブラック輸入実績</t>
  </si>
  <si>
    <t>2023年2月カーボンブラック実績</t>
  </si>
  <si>
    <t>2023年2月ゴム向け品種別実績</t>
  </si>
  <si>
    <t>2023年2月カーボンブラック輸入実績</t>
  </si>
  <si>
    <t>2023年3月カーボンブラック実績</t>
  </si>
  <si>
    <t>2023年3月ゴム向け品種別実績</t>
  </si>
  <si>
    <t>2023年3月カーボンブラック輸入実績</t>
  </si>
  <si>
    <t>2023年4月カーボンブラック実績</t>
  </si>
  <si>
    <t>2023年4月ゴム向け品種別実績</t>
  </si>
  <si>
    <t>2023年4月カーボンブラック輸入実績</t>
  </si>
  <si>
    <t>2023年5月カーボンブラック実績</t>
  </si>
  <si>
    <t>2023年5月ゴム向け品種別実績</t>
  </si>
  <si>
    <t>2023年5月カーボンブラック輸入実績</t>
  </si>
  <si>
    <t>2023年6月カーボンブラック実績</t>
  </si>
  <si>
    <t>2023年6月ゴム向け品種別実績</t>
  </si>
  <si>
    <t>2023年6月カーボンブラック輸入実績</t>
  </si>
  <si>
    <t>2023年7月カーボンブラック実績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</si>
  <si>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</si>
  <si>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</si>
  <si>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</si>
  <si>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</si>
  <si>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</si>
  <si>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</si>
  <si>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</si>
  <si>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2023年7月ゴム向け品種別実績</t>
  </si>
  <si>
    <t>ＩＳＡＦ</t>
  </si>
  <si>
    <t>ＨＡＦ</t>
  </si>
  <si>
    <t>ハード計</t>
  </si>
  <si>
    <t>ＦＥＦ</t>
  </si>
  <si>
    <t>ＧＰＦ</t>
  </si>
  <si>
    <t>ＳＲＦ</t>
  </si>
  <si>
    <t>ＦＴ</t>
  </si>
  <si>
    <t>ソフト計</t>
  </si>
  <si>
    <t>2023年7月カーボンブラック輸入実績</t>
  </si>
  <si>
    <t>数量トン</t>
  </si>
  <si>
    <t>累計量トン</t>
  </si>
  <si>
    <t>タ　　イ</t>
  </si>
  <si>
    <t>韓　国</t>
  </si>
  <si>
    <t>インド</t>
  </si>
  <si>
    <t>中　国</t>
  </si>
  <si>
    <t>アメリカ</t>
  </si>
  <si>
    <t>その他</t>
  </si>
  <si>
    <t>合　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</si>
</sst>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  <numFmt numFmtId="188" formatCode="[$]ggge&quot;年&quot;m&quot;月&quot;d&quot;日&quot;;@"/>
    <numFmt numFmtId="189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36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186" fontId="0" fillId="0" borderId="10" xfId="0" applyNumberForma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3" fontId="0" fillId="33" borderId="10" xfId="48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6" fontId="0" fillId="0" borderId="10" xfId="42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3" borderId="1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27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44481</v>
      </c>
      <c r="D4" s="21">
        <v>1.0075656329988447</v>
      </c>
      <c r="E4" s="4">
        <v>43235</v>
      </c>
      <c r="F4" s="21">
        <v>0.9753428983937917</v>
      </c>
      <c r="G4" s="5"/>
    </row>
    <row r="5" spans="2:7" ht="13.5">
      <c r="B5" s="1" t="s">
        <v>13</v>
      </c>
      <c r="C5" s="3">
        <v>91331</v>
      </c>
      <c r="D5" s="21">
        <v>1.0201503457057648</v>
      </c>
      <c r="E5" s="4">
        <v>83087</v>
      </c>
      <c r="F5" s="21">
        <v>0.9711984664118479</v>
      </c>
      <c r="G5" s="5"/>
    </row>
    <row r="6" spans="2:7" ht="13.5">
      <c r="B6" s="1" t="s">
        <v>14</v>
      </c>
      <c r="C6" s="3">
        <v>1935</v>
      </c>
      <c r="D6" s="21">
        <v>0.8739837398373984</v>
      </c>
      <c r="E6" s="4">
        <v>2173</v>
      </c>
      <c r="F6" s="21">
        <v>0.7361111111111112</v>
      </c>
      <c r="G6" s="5"/>
    </row>
    <row r="7" spans="2:7" ht="13.5">
      <c r="B7" s="1" t="s">
        <v>13</v>
      </c>
      <c r="C7" s="3">
        <v>4525</v>
      </c>
      <c r="D7" s="22">
        <v>0.8919771338458505</v>
      </c>
      <c r="E7" s="4">
        <v>4335</v>
      </c>
      <c r="F7" s="21">
        <v>0.8116457592211196</v>
      </c>
      <c r="G7" s="5"/>
    </row>
    <row r="8" spans="2:7" ht="13.5">
      <c r="B8" s="1" t="s">
        <v>15</v>
      </c>
      <c r="C8" s="3">
        <v>46416</v>
      </c>
      <c r="D8" s="21">
        <v>1.0011863419684648</v>
      </c>
      <c r="E8" s="4">
        <v>45408</v>
      </c>
      <c r="F8" s="21">
        <v>0.9604060913705583</v>
      </c>
      <c r="G8" s="5"/>
    </row>
    <row r="9" spans="2:7" ht="13.5">
      <c r="B9" s="1" t="s">
        <v>13</v>
      </c>
      <c r="C9" s="3">
        <v>95856</v>
      </c>
      <c r="D9" s="21">
        <v>1.013276955602537</v>
      </c>
      <c r="E9" s="4">
        <v>87422</v>
      </c>
      <c r="F9" s="21">
        <v>0.9618228226906659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28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8092</v>
      </c>
      <c r="D15" s="4">
        <v>7575</v>
      </c>
      <c r="E15" s="5"/>
      <c r="F15" s="5"/>
      <c r="G15" s="5"/>
    </row>
    <row r="16" spans="2:7" ht="13.5">
      <c r="B16" s="1" t="s">
        <v>1</v>
      </c>
      <c r="C16" s="4">
        <v>20377</v>
      </c>
      <c r="D16" s="4">
        <v>20520</v>
      </c>
      <c r="E16" s="5"/>
      <c r="F16" s="5"/>
      <c r="G16" s="5"/>
    </row>
    <row r="17" spans="2:7" ht="13.5">
      <c r="B17" s="1" t="s">
        <v>16</v>
      </c>
      <c r="C17" s="4">
        <v>28469</v>
      </c>
      <c r="D17" s="4">
        <v>28095</v>
      </c>
      <c r="E17" s="5"/>
      <c r="F17" s="5"/>
      <c r="G17" s="5"/>
    </row>
    <row r="18" spans="2:7" ht="13.5">
      <c r="B18" s="1" t="s">
        <v>2</v>
      </c>
      <c r="C18" s="4">
        <v>8759</v>
      </c>
      <c r="D18" s="4">
        <v>8137</v>
      </c>
      <c r="E18" s="5"/>
      <c r="F18" s="5"/>
      <c r="G18" s="5"/>
    </row>
    <row r="19" spans="2:7" ht="13.5">
      <c r="B19" s="1" t="s">
        <v>3</v>
      </c>
      <c r="C19" s="4">
        <v>3910</v>
      </c>
      <c r="D19" s="20">
        <v>3597</v>
      </c>
      <c r="E19" s="5"/>
      <c r="F19" s="5"/>
      <c r="G19" s="5"/>
    </row>
    <row r="20" spans="2:7" ht="13.5">
      <c r="B20" s="1" t="s">
        <v>4</v>
      </c>
      <c r="C20" s="4">
        <v>2433</v>
      </c>
      <c r="D20" s="4">
        <v>2574</v>
      </c>
      <c r="E20" s="5"/>
      <c r="F20" s="5"/>
      <c r="G20" s="5"/>
    </row>
    <row r="21" spans="2:7" ht="13.5">
      <c r="B21" s="1" t="s">
        <v>5</v>
      </c>
      <c r="C21" s="4">
        <v>910</v>
      </c>
      <c r="D21" s="4">
        <v>832</v>
      </c>
      <c r="E21" s="5"/>
      <c r="F21" s="5"/>
      <c r="G21" s="5"/>
    </row>
    <row r="22" spans="2:7" ht="13.5">
      <c r="B22" s="1" t="s">
        <v>17</v>
      </c>
      <c r="C22" s="4">
        <v>16012</v>
      </c>
      <c r="D22" s="4">
        <v>15140</v>
      </c>
      <c r="E22" s="5"/>
      <c r="F22" s="5"/>
      <c r="G22" s="5"/>
    </row>
    <row r="23" spans="2:7" ht="13.5">
      <c r="B23" s="1" t="s">
        <v>15</v>
      </c>
      <c r="C23" s="4">
        <v>44481</v>
      </c>
      <c r="D23" s="4">
        <v>43235</v>
      </c>
      <c r="E23" s="5"/>
      <c r="F23" s="5"/>
      <c r="G23" s="5"/>
    </row>
    <row r="26" ht="13.5">
      <c r="B26" t="s">
        <v>29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2635</v>
      </c>
      <c r="D28" s="11">
        <v>0.909247757073844</v>
      </c>
      <c r="E28" s="12">
        <v>5029</v>
      </c>
      <c r="F28" s="13">
        <v>0.8893015030946065</v>
      </c>
    </row>
    <row r="29" spans="2:6" ht="13.5">
      <c r="B29" s="9" t="s">
        <v>20</v>
      </c>
      <c r="C29" s="10">
        <v>2812</v>
      </c>
      <c r="D29" s="11">
        <v>0.8670983657107616</v>
      </c>
      <c r="E29" s="12">
        <v>6531</v>
      </c>
      <c r="F29" s="13">
        <v>1.014918414918415</v>
      </c>
    </row>
    <row r="30" spans="2:7" ht="13.5">
      <c r="B30" s="9" t="s">
        <v>7</v>
      </c>
      <c r="C30" s="10">
        <v>453</v>
      </c>
      <c r="D30" s="11">
        <v>0.8694817658349329</v>
      </c>
      <c r="E30" s="12">
        <v>1254</v>
      </c>
      <c r="F30" s="13">
        <v>1.2954545454545454</v>
      </c>
      <c r="G30" s="19"/>
    </row>
    <row r="31" spans="2:6" ht="13.5">
      <c r="B31" s="14" t="s">
        <v>21</v>
      </c>
      <c r="C31" s="15">
        <v>2294</v>
      </c>
      <c r="D31" s="11">
        <v>0.9982593559617058</v>
      </c>
      <c r="E31" s="16">
        <v>3988</v>
      </c>
      <c r="F31" s="13">
        <v>0.936150234741784</v>
      </c>
    </row>
    <row r="32" spans="2:6" ht="13.5">
      <c r="B32" s="17" t="s">
        <v>8</v>
      </c>
      <c r="C32" s="18">
        <v>430</v>
      </c>
      <c r="D32" s="11">
        <v>0.947136563876652</v>
      </c>
      <c r="E32" s="18">
        <v>935</v>
      </c>
      <c r="F32" s="13">
        <v>0.9396984924623115</v>
      </c>
    </row>
    <row r="33" spans="2:6" ht="13.5">
      <c r="B33" s="9" t="s">
        <v>22</v>
      </c>
      <c r="C33" s="10">
        <v>569</v>
      </c>
      <c r="D33" s="11">
        <v>0.7815934065934066</v>
      </c>
      <c r="E33" s="12">
        <v>1282</v>
      </c>
      <c r="F33" s="13">
        <v>0.6885069817400644</v>
      </c>
    </row>
    <row r="34" spans="2:6" ht="13.5">
      <c r="B34" s="14" t="s">
        <v>23</v>
      </c>
      <c r="C34" s="15">
        <v>9193</v>
      </c>
      <c r="D34" s="11">
        <v>0.9064287122855452</v>
      </c>
      <c r="E34" s="16">
        <v>19019</v>
      </c>
      <c r="F34" s="13">
        <v>0.9427013630731103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24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46850</v>
      </c>
      <c r="D4" s="21">
        <v>1.0323931247245484</v>
      </c>
      <c r="E4" s="4">
        <v>39852</v>
      </c>
      <c r="F4" s="21">
        <v>0.966741867404119</v>
      </c>
      <c r="G4" s="5"/>
    </row>
    <row r="5" spans="2:7" ht="13.5">
      <c r="B5" s="1" t="s">
        <v>13</v>
      </c>
      <c r="C5" s="3">
        <v>46850</v>
      </c>
      <c r="D5" s="21">
        <v>1.0323931247245484</v>
      </c>
      <c r="E5" s="4">
        <v>39852</v>
      </c>
      <c r="F5" s="21">
        <v>0.966741867404119</v>
      </c>
      <c r="G5" s="5"/>
    </row>
    <row r="6" spans="2:7" ht="13.5">
      <c r="B6" s="1" t="s">
        <v>14</v>
      </c>
      <c r="C6" s="3">
        <v>2590</v>
      </c>
      <c r="D6" s="21">
        <v>0.9059111577474641</v>
      </c>
      <c r="E6" s="4">
        <v>2162</v>
      </c>
      <c r="F6" s="21">
        <v>0.9049811636668061</v>
      </c>
      <c r="G6" s="5"/>
    </row>
    <row r="7" spans="2:7" ht="13.5">
      <c r="B7" s="1" t="s">
        <v>13</v>
      </c>
      <c r="C7" s="3">
        <v>2590</v>
      </c>
      <c r="D7" s="22">
        <v>0.9059111577474641</v>
      </c>
      <c r="E7" s="4">
        <v>2162</v>
      </c>
      <c r="F7" s="21">
        <v>0.9049811636668061</v>
      </c>
      <c r="G7" s="5"/>
    </row>
    <row r="8" spans="2:7" ht="13.5">
      <c r="B8" s="1" t="s">
        <v>15</v>
      </c>
      <c r="C8" s="3">
        <v>49440</v>
      </c>
      <c r="D8" s="21">
        <v>1.0248968676796784</v>
      </c>
      <c r="E8" s="4">
        <v>42014</v>
      </c>
      <c r="F8" s="21">
        <v>0.9633587086123085</v>
      </c>
      <c r="G8" s="5"/>
    </row>
    <row r="9" spans="2:7" ht="13.5">
      <c r="B9" s="1" t="s">
        <v>13</v>
      </c>
      <c r="C9" s="3">
        <v>49440</v>
      </c>
      <c r="D9" s="21">
        <v>1.0248968676796784</v>
      </c>
      <c r="E9" s="4">
        <v>42014</v>
      </c>
      <c r="F9" s="21">
        <v>0.9633587086123085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25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8122</v>
      </c>
      <c r="D15" s="4">
        <v>7083</v>
      </c>
      <c r="E15" s="5"/>
      <c r="F15" s="5"/>
      <c r="G15" s="5"/>
    </row>
    <row r="16" spans="2:7" ht="13.5">
      <c r="B16" s="1" t="s">
        <v>1</v>
      </c>
      <c r="C16" s="4">
        <v>21879</v>
      </c>
      <c r="D16" s="4">
        <v>18989</v>
      </c>
      <c r="E16" s="5"/>
      <c r="F16" s="5"/>
      <c r="G16" s="5"/>
    </row>
    <row r="17" spans="2:7" ht="13.5">
      <c r="B17" s="1" t="s">
        <v>16</v>
      </c>
      <c r="C17" s="4">
        <v>30001</v>
      </c>
      <c r="D17" s="4">
        <v>26072</v>
      </c>
      <c r="E17" s="5"/>
      <c r="F17" s="5"/>
      <c r="G17" s="5"/>
    </row>
    <row r="18" spans="2:7" ht="13.5">
      <c r="B18" s="1" t="s">
        <v>2</v>
      </c>
      <c r="C18" s="4">
        <v>8339</v>
      </c>
      <c r="D18" s="4">
        <v>7510</v>
      </c>
      <c r="E18" s="5"/>
      <c r="F18" s="5"/>
      <c r="G18" s="5"/>
    </row>
    <row r="19" spans="2:7" ht="13.5">
      <c r="B19" s="1" t="s">
        <v>3</v>
      </c>
      <c r="C19" s="4">
        <v>3756</v>
      </c>
      <c r="D19" s="20">
        <v>3232</v>
      </c>
      <c r="E19" s="5"/>
      <c r="F19" s="5"/>
      <c r="G19" s="5"/>
    </row>
    <row r="20" spans="2:7" ht="13.5">
      <c r="B20" s="1" t="s">
        <v>4</v>
      </c>
      <c r="C20" s="4">
        <v>3709</v>
      </c>
      <c r="D20" s="4">
        <v>2351</v>
      </c>
      <c r="E20" s="5"/>
      <c r="F20" s="5"/>
      <c r="G20" s="5"/>
    </row>
    <row r="21" spans="2:7" ht="13.5">
      <c r="B21" s="1" t="s">
        <v>5</v>
      </c>
      <c r="C21" s="4">
        <v>1045</v>
      </c>
      <c r="D21" s="4">
        <v>687</v>
      </c>
      <c r="E21" s="5"/>
      <c r="F21" s="5"/>
      <c r="G21" s="5"/>
    </row>
    <row r="22" spans="2:7" ht="13.5">
      <c r="B22" s="1" t="s">
        <v>17</v>
      </c>
      <c r="C22" s="4">
        <v>16849</v>
      </c>
      <c r="D22" s="4">
        <v>13780</v>
      </c>
      <c r="E22" s="5"/>
      <c r="F22" s="5"/>
      <c r="G22" s="5"/>
    </row>
    <row r="23" spans="2:7" ht="13.5">
      <c r="B23" s="1" t="s">
        <v>15</v>
      </c>
      <c r="C23" s="4">
        <v>46850</v>
      </c>
      <c r="D23" s="4">
        <v>39852</v>
      </c>
      <c r="E23" s="5"/>
      <c r="F23" s="5"/>
      <c r="G23" s="5"/>
    </row>
    <row r="26" ht="13.5">
      <c r="B26" t="s">
        <v>26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2394</v>
      </c>
      <c r="D28" s="11">
        <v>0.8683351468988031</v>
      </c>
      <c r="E28" s="12">
        <v>2394</v>
      </c>
      <c r="F28" s="13">
        <v>0.8683351468988031</v>
      </c>
    </row>
    <row r="29" spans="2:6" ht="13.5">
      <c r="B29" s="9" t="s">
        <v>20</v>
      </c>
      <c r="C29" s="10">
        <v>3719</v>
      </c>
      <c r="D29" s="11">
        <v>1.1651002506265664</v>
      </c>
      <c r="E29" s="12">
        <v>3719</v>
      </c>
      <c r="F29" s="13">
        <v>1.1651002506265664</v>
      </c>
    </row>
    <row r="30" spans="2:7" ht="13.5">
      <c r="B30" s="9" t="s">
        <v>7</v>
      </c>
      <c r="C30" s="10">
        <v>801</v>
      </c>
      <c r="D30" s="11">
        <v>1.7919463087248322</v>
      </c>
      <c r="E30" s="12">
        <v>801</v>
      </c>
      <c r="F30" s="13">
        <v>1.7919463087248322</v>
      </c>
      <c r="G30" s="19"/>
    </row>
    <row r="31" spans="2:6" ht="13.5">
      <c r="B31" s="14" t="s">
        <v>21</v>
      </c>
      <c r="C31" s="15">
        <v>1694</v>
      </c>
      <c r="D31" s="11">
        <v>0.8634046890927625</v>
      </c>
      <c r="E31" s="16">
        <v>1694</v>
      </c>
      <c r="F31" s="13">
        <v>0.8634046890927625</v>
      </c>
    </row>
    <row r="32" spans="2:6" ht="13.5">
      <c r="B32" s="17" t="s">
        <v>8</v>
      </c>
      <c r="C32" s="18">
        <v>505</v>
      </c>
      <c r="D32" s="11">
        <v>0.933456561922366</v>
      </c>
      <c r="E32" s="18">
        <v>505</v>
      </c>
      <c r="F32" s="13">
        <v>0.933456561922366</v>
      </c>
    </row>
    <row r="33" spans="2:6" ht="13.5">
      <c r="B33" s="9" t="s">
        <v>22</v>
      </c>
      <c r="C33" s="10">
        <v>713</v>
      </c>
      <c r="D33" s="11">
        <v>0.6287477954144621</v>
      </c>
      <c r="E33" s="23">
        <v>713</v>
      </c>
      <c r="F33" s="13">
        <v>0.6287477954144621</v>
      </c>
    </row>
    <row r="34" spans="2:6" ht="13.5">
      <c r="B34" s="14" t="s">
        <v>23</v>
      </c>
      <c r="C34" s="15">
        <v>9826</v>
      </c>
      <c r="D34" s="11">
        <v>0.9793680853184491</v>
      </c>
      <c r="E34" s="16">
        <v>9826</v>
      </c>
      <c r="F34" s="13">
        <v>0.9793680853184491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30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44573</v>
      </c>
      <c r="D4" s="21">
        <v>0.9396648044692737</v>
      </c>
      <c r="E4" s="4">
        <v>46755</v>
      </c>
      <c r="F4" s="21">
        <v>0.9863924050632912</v>
      </c>
      <c r="G4" s="5"/>
    </row>
    <row r="5" spans="2:7" ht="13.5">
      <c r="B5" s="1" t="s">
        <v>13</v>
      </c>
      <c r="C5" s="3">
        <v>135904</v>
      </c>
      <c r="D5" s="21">
        <v>0.9922752296257356</v>
      </c>
      <c r="E5" s="4">
        <v>129842</v>
      </c>
      <c r="F5" s="21">
        <v>0.9766154447879294</v>
      </c>
      <c r="G5" s="5"/>
    </row>
    <row r="6" spans="2:7" ht="13.5">
      <c r="B6" s="1" t="s">
        <v>14</v>
      </c>
      <c r="C6" s="3">
        <v>1540</v>
      </c>
      <c r="D6" s="21">
        <v>0.6272912423625254</v>
      </c>
      <c r="E6" s="4">
        <v>2653</v>
      </c>
      <c r="F6" s="21">
        <v>0.9750091877986035</v>
      </c>
      <c r="G6" s="5"/>
    </row>
    <row r="7" spans="2:7" ht="13.5">
      <c r="B7" s="1" t="s">
        <v>13</v>
      </c>
      <c r="C7" s="3">
        <v>6065</v>
      </c>
      <c r="D7" s="22">
        <v>0.8056588735387885</v>
      </c>
      <c r="E7" s="4">
        <v>6988</v>
      </c>
      <c r="F7" s="21">
        <v>0.8667824361200694</v>
      </c>
      <c r="G7" s="5"/>
    </row>
    <row r="8" spans="2:7" ht="13.5">
      <c r="B8" s="1" t="s">
        <v>15</v>
      </c>
      <c r="C8" s="3">
        <v>46113</v>
      </c>
      <c r="D8" s="21">
        <v>0.9242934455802766</v>
      </c>
      <c r="E8" s="4">
        <v>49408</v>
      </c>
      <c r="F8" s="21">
        <v>0.9857744258893478</v>
      </c>
      <c r="G8" s="5"/>
    </row>
    <row r="9" spans="2:7" ht="13.5">
      <c r="B9" s="1" t="s">
        <v>13</v>
      </c>
      <c r="C9" s="3">
        <v>141969</v>
      </c>
      <c r="D9" s="21">
        <v>0.98255242577341</v>
      </c>
      <c r="E9" s="4">
        <v>136830</v>
      </c>
      <c r="F9" s="21">
        <v>0.970336068305759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31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6676</v>
      </c>
      <c r="D15" s="4">
        <v>7751</v>
      </c>
      <c r="E15" s="5"/>
      <c r="F15" s="5"/>
      <c r="G15" s="5"/>
    </row>
    <row r="16" spans="2:7" ht="13.5">
      <c r="B16" s="1" t="s">
        <v>1</v>
      </c>
      <c r="C16" s="4">
        <v>21751</v>
      </c>
      <c r="D16" s="4">
        <v>22798</v>
      </c>
      <c r="E16" s="5"/>
      <c r="F16" s="5"/>
      <c r="G16" s="5"/>
    </row>
    <row r="17" spans="2:7" ht="13.5">
      <c r="B17" s="1" t="s">
        <v>16</v>
      </c>
      <c r="C17" s="4">
        <v>28427</v>
      </c>
      <c r="D17" s="4">
        <v>30549</v>
      </c>
      <c r="E17" s="5"/>
      <c r="F17" s="5"/>
      <c r="G17" s="5"/>
    </row>
    <row r="18" spans="2:7" ht="13.5">
      <c r="B18" s="1" t="s">
        <v>2</v>
      </c>
      <c r="C18" s="4">
        <v>8483</v>
      </c>
      <c r="D18" s="4">
        <v>8838</v>
      </c>
      <c r="E18" s="5"/>
      <c r="F18" s="5"/>
      <c r="G18" s="5"/>
    </row>
    <row r="19" spans="2:7" ht="13.5">
      <c r="B19" s="1" t="s">
        <v>3</v>
      </c>
      <c r="C19" s="4">
        <v>3660</v>
      </c>
      <c r="D19" s="20">
        <v>3854</v>
      </c>
      <c r="E19" s="5"/>
      <c r="F19" s="5"/>
      <c r="G19" s="5"/>
    </row>
    <row r="20" spans="2:7" ht="13.5">
      <c r="B20" s="1" t="s">
        <v>4</v>
      </c>
      <c r="C20" s="4">
        <v>2968</v>
      </c>
      <c r="D20" s="4">
        <v>2719</v>
      </c>
      <c r="E20" s="5"/>
      <c r="F20" s="5"/>
      <c r="G20" s="5"/>
    </row>
    <row r="21" spans="2:7" ht="13.5">
      <c r="B21" s="1" t="s">
        <v>5</v>
      </c>
      <c r="C21" s="4">
        <v>1035</v>
      </c>
      <c r="D21" s="4">
        <v>795</v>
      </c>
      <c r="E21" s="5"/>
      <c r="F21" s="5"/>
      <c r="G21" s="5"/>
    </row>
    <row r="22" spans="2:7" ht="13.5">
      <c r="B22" s="1" t="s">
        <v>17</v>
      </c>
      <c r="C22" s="4">
        <v>16146</v>
      </c>
      <c r="D22" s="4">
        <v>16206</v>
      </c>
      <c r="E22" s="5"/>
      <c r="F22" s="5"/>
      <c r="G22" s="5"/>
    </row>
    <row r="23" spans="2:7" ht="13.5">
      <c r="B23" s="1" t="s">
        <v>15</v>
      </c>
      <c r="C23" s="4">
        <v>44573</v>
      </c>
      <c r="D23" s="4">
        <v>46755</v>
      </c>
      <c r="E23" s="5"/>
      <c r="F23" s="5"/>
      <c r="G23" s="5"/>
    </row>
    <row r="26" ht="13.5">
      <c r="B26" t="s">
        <v>32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3393</v>
      </c>
      <c r="D28" s="11">
        <v>0.8404756006935843</v>
      </c>
      <c r="E28" s="12">
        <v>8422</v>
      </c>
      <c r="F28" s="13">
        <v>0.8689640940982254</v>
      </c>
    </row>
    <row r="29" spans="2:6" ht="13.5">
      <c r="B29" s="9" t="s">
        <v>20</v>
      </c>
      <c r="C29" s="10">
        <v>3542</v>
      </c>
      <c r="D29" s="11">
        <v>0.6852389243567422</v>
      </c>
      <c r="E29" s="12">
        <v>10073</v>
      </c>
      <c r="F29" s="13">
        <v>0.8680627369872458</v>
      </c>
    </row>
    <row r="30" spans="2:7" ht="13.5">
      <c r="B30" s="9" t="s">
        <v>7</v>
      </c>
      <c r="C30" s="10">
        <v>845</v>
      </c>
      <c r="D30" s="11">
        <v>0.4562634989200864</v>
      </c>
      <c r="E30" s="12">
        <v>2099</v>
      </c>
      <c r="F30" s="13">
        <v>0.7443262411347518</v>
      </c>
      <c r="G30" s="19"/>
    </row>
    <row r="31" spans="2:6" ht="13.5">
      <c r="B31" s="14" t="s">
        <v>21</v>
      </c>
      <c r="C31" s="15">
        <v>1794</v>
      </c>
      <c r="D31" s="11">
        <v>0.6384341637010676</v>
      </c>
      <c r="E31" s="16">
        <v>5782</v>
      </c>
      <c r="F31" s="13">
        <v>0.8178217821782178</v>
      </c>
    </row>
    <row r="32" spans="2:6" ht="13.5">
      <c r="B32" s="17" t="s">
        <v>8</v>
      </c>
      <c r="C32" s="18">
        <v>569</v>
      </c>
      <c r="D32" s="11">
        <v>0.8492537313432836</v>
      </c>
      <c r="E32" s="18">
        <v>1504</v>
      </c>
      <c r="F32" s="13">
        <v>0.9033033033033033</v>
      </c>
    </row>
    <row r="33" spans="2:6" ht="13.5">
      <c r="B33" s="9" t="s">
        <v>22</v>
      </c>
      <c r="C33" s="10">
        <v>681</v>
      </c>
      <c r="D33" s="11">
        <v>0.9007936507936508</v>
      </c>
      <c r="E33" s="12">
        <v>1963</v>
      </c>
      <c r="F33" s="13">
        <v>0.7498090145148969</v>
      </c>
    </row>
    <row r="34" spans="2:6" ht="13.5">
      <c r="B34" s="14" t="s">
        <v>23</v>
      </c>
      <c r="C34" s="15">
        <v>10824</v>
      </c>
      <c r="D34" s="11">
        <v>0.707728520988623</v>
      </c>
      <c r="E34" s="16">
        <v>29843</v>
      </c>
      <c r="F34" s="13">
        <v>0.8413826158053511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33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41049</v>
      </c>
      <c r="D4" s="21">
        <v>0.9170706641942763</v>
      </c>
      <c r="E4" s="4">
        <v>44116</v>
      </c>
      <c r="F4" s="21">
        <v>0.9735622544908858</v>
      </c>
      <c r="G4" s="5"/>
    </row>
    <row r="5" spans="2:7" ht="13.5">
      <c r="B5" s="1" t="s">
        <v>13</v>
      </c>
      <c r="C5" s="3">
        <v>176953</v>
      </c>
      <c r="D5" s="21">
        <v>0.9737512587839734</v>
      </c>
      <c r="E5" s="4">
        <v>173958</v>
      </c>
      <c r="F5" s="21">
        <v>0.9758393403079685</v>
      </c>
      <c r="G5" s="5"/>
    </row>
    <row r="6" spans="2:7" ht="13.5">
      <c r="B6" s="1" t="s">
        <v>14</v>
      </c>
      <c r="C6" s="3">
        <v>2766</v>
      </c>
      <c r="D6" s="21">
        <v>1.0282527881040893</v>
      </c>
      <c r="E6" s="4">
        <v>2221</v>
      </c>
      <c r="F6" s="21">
        <v>0.7433065595716198</v>
      </c>
      <c r="G6" s="5"/>
    </row>
    <row r="7" spans="2:7" ht="13.5">
      <c r="B7" s="1" t="s">
        <v>13</v>
      </c>
      <c r="C7" s="3">
        <v>8831</v>
      </c>
      <c r="D7" s="22">
        <v>0.8642591505186925</v>
      </c>
      <c r="E7" s="4">
        <v>9209</v>
      </c>
      <c r="F7" s="21">
        <v>0.833393665158371</v>
      </c>
      <c r="G7" s="5"/>
    </row>
    <row r="8" spans="2:7" ht="13.5">
      <c r="B8" s="1" t="s">
        <v>15</v>
      </c>
      <c r="C8" s="3">
        <v>43815</v>
      </c>
      <c r="D8" s="21">
        <v>0.923373585382816</v>
      </c>
      <c r="E8" s="4">
        <v>46337</v>
      </c>
      <c r="F8" s="21">
        <v>0.9593184547223718</v>
      </c>
      <c r="G8" s="5"/>
    </row>
    <row r="9" spans="2:7" ht="13.5">
      <c r="B9" s="1" t="s">
        <v>13</v>
      </c>
      <c r="C9" s="3">
        <v>185784</v>
      </c>
      <c r="D9" s="21">
        <v>0.967922434498101</v>
      </c>
      <c r="E9" s="4">
        <v>183167</v>
      </c>
      <c r="F9" s="21">
        <v>0.9675250244301825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34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6966</v>
      </c>
      <c r="D15" s="4">
        <v>7459</v>
      </c>
      <c r="E15" s="5"/>
      <c r="F15" s="5"/>
      <c r="G15" s="5"/>
    </row>
    <row r="16" spans="2:7" ht="13.5">
      <c r="B16" s="1" t="s">
        <v>1</v>
      </c>
      <c r="C16" s="4">
        <v>18963</v>
      </c>
      <c r="D16" s="4">
        <v>21128</v>
      </c>
      <c r="E16" s="5"/>
      <c r="F16" s="5"/>
      <c r="G16" s="5"/>
    </row>
    <row r="17" spans="2:7" ht="13.5">
      <c r="B17" s="1" t="s">
        <v>16</v>
      </c>
      <c r="C17" s="4">
        <v>25929</v>
      </c>
      <c r="D17" s="4">
        <v>28587</v>
      </c>
      <c r="E17" s="5"/>
      <c r="F17" s="5"/>
      <c r="G17" s="5"/>
    </row>
    <row r="18" spans="2:7" ht="13.5">
      <c r="B18" s="1" t="s">
        <v>2</v>
      </c>
      <c r="C18" s="4">
        <v>8491</v>
      </c>
      <c r="D18" s="4">
        <v>8115</v>
      </c>
      <c r="E18" s="5"/>
      <c r="F18" s="5"/>
      <c r="G18" s="5"/>
    </row>
    <row r="19" spans="2:7" ht="13.5">
      <c r="B19" s="1" t="s">
        <v>3</v>
      </c>
      <c r="C19" s="4">
        <v>3587</v>
      </c>
      <c r="D19" s="20">
        <v>3737</v>
      </c>
      <c r="E19" s="5"/>
      <c r="F19" s="5"/>
      <c r="G19" s="5"/>
    </row>
    <row r="20" spans="2:7" ht="13.5">
      <c r="B20" s="1" t="s">
        <v>4</v>
      </c>
      <c r="C20" s="4">
        <v>2343</v>
      </c>
      <c r="D20" s="4">
        <v>2741</v>
      </c>
      <c r="E20" s="5"/>
      <c r="F20" s="5"/>
      <c r="G20" s="5"/>
    </row>
    <row r="21" spans="2:7" ht="13.5">
      <c r="B21" s="1" t="s">
        <v>5</v>
      </c>
      <c r="C21" s="4">
        <v>699</v>
      </c>
      <c r="D21" s="4">
        <v>936</v>
      </c>
      <c r="E21" s="5"/>
      <c r="F21" s="5"/>
      <c r="G21" s="5"/>
    </row>
    <row r="22" spans="2:7" ht="13.5">
      <c r="B22" s="1" t="s">
        <v>17</v>
      </c>
      <c r="C22" s="4">
        <v>15120</v>
      </c>
      <c r="D22" s="4">
        <v>15529</v>
      </c>
      <c r="E22" s="5"/>
      <c r="F22" s="5"/>
      <c r="G22" s="5"/>
    </row>
    <row r="23" spans="2:7" ht="13.5">
      <c r="B23" s="1" t="s">
        <v>15</v>
      </c>
      <c r="C23" s="4">
        <v>41049</v>
      </c>
      <c r="D23" s="4">
        <v>44116</v>
      </c>
      <c r="E23" s="5"/>
      <c r="F23" s="5"/>
      <c r="G23" s="5"/>
    </row>
    <row r="26" ht="13.5">
      <c r="B26" t="s">
        <v>35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2877</v>
      </c>
      <c r="D28" s="11">
        <v>0.8466745144202472</v>
      </c>
      <c r="E28" s="12">
        <v>11299</v>
      </c>
      <c r="F28" s="13">
        <v>0.8631779984721161</v>
      </c>
    </row>
    <row r="29" spans="2:6" ht="13.5">
      <c r="B29" s="9" t="s">
        <v>20</v>
      </c>
      <c r="C29" s="10">
        <v>3652</v>
      </c>
      <c r="D29" s="11">
        <v>1.1137541933516315</v>
      </c>
      <c r="E29" s="12">
        <v>13725</v>
      </c>
      <c r="F29" s="13">
        <v>0.922193106228583</v>
      </c>
    </row>
    <row r="30" spans="2:7" ht="13.5">
      <c r="B30" s="9" t="s">
        <v>7</v>
      </c>
      <c r="C30" s="10">
        <v>321</v>
      </c>
      <c r="D30" s="11">
        <v>0.3602693602693603</v>
      </c>
      <c r="E30" s="12">
        <v>2420</v>
      </c>
      <c r="F30" s="13">
        <v>0.652115332794395</v>
      </c>
      <c r="G30" s="19"/>
    </row>
    <row r="31" spans="2:6" ht="13.5">
      <c r="B31" s="14" t="s">
        <v>21</v>
      </c>
      <c r="C31" s="15">
        <v>1444</v>
      </c>
      <c r="D31" s="11">
        <v>1.0425992779783393</v>
      </c>
      <c r="E31" s="16">
        <v>7226</v>
      </c>
      <c r="F31" s="13">
        <v>0.854642223536369</v>
      </c>
    </row>
    <row r="32" spans="2:6" ht="13.5">
      <c r="B32" s="17" t="s">
        <v>8</v>
      </c>
      <c r="C32" s="18">
        <v>452</v>
      </c>
      <c r="D32" s="11">
        <v>1.1926121372031662</v>
      </c>
      <c r="E32" s="18">
        <v>1956</v>
      </c>
      <c r="F32" s="13">
        <v>0.9569471624266145</v>
      </c>
    </row>
    <row r="33" spans="2:6" ht="13.5">
      <c r="B33" s="9" t="s">
        <v>22</v>
      </c>
      <c r="C33" s="10">
        <v>710</v>
      </c>
      <c r="D33" s="11">
        <v>0.856453558504222</v>
      </c>
      <c r="E33" s="12">
        <v>2673</v>
      </c>
      <c r="F33" s="13">
        <v>0.7754569190600522</v>
      </c>
    </row>
    <row r="34" spans="2:6" ht="13.5">
      <c r="B34" s="14" t="s">
        <v>23</v>
      </c>
      <c r="C34" s="15">
        <v>9456</v>
      </c>
      <c r="D34" s="11">
        <v>0.9306170652494833</v>
      </c>
      <c r="E34" s="16">
        <v>39299</v>
      </c>
      <c r="F34" s="13">
        <v>0.8612535612535612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36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38185</v>
      </c>
      <c r="D4" s="21">
        <v>1.033060087114141</v>
      </c>
      <c r="E4" s="4">
        <v>39829</v>
      </c>
      <c r="F4" s="21">
        <v>1.0057828282828283</v>
      </c>
      <c r="G4" s="5"/>
    </row>
    <row r="5" spans="2:7" ht="13.5">
      <c r="B5" s="1" t="s">
        <v>13</v>
      </c>
      <c r="C5" s="3">
        <v>215138</v>
      </c>
      <c r="D5" s="21">
        <v>0.9837758246984261</v>
      </c>
      <c r="E5" s="4">
        <v>213787</v>
      </c>
      <c r="F5" s="21">
        <v>0.9812819865513047</v>
      </c>
      <c r="G5" s="5"/>
    </row>
    <row r="6" spans="2:7" ht="13.5">
      <c r="B6" s="1" t="s">
        <v>14</v>
      </c>
      <c r="C6" s="3">
        <v>2816</v>
      </c>
      <c r="D6" s="21">
        <v>1.033015407190022</v>
      </c>
      <c r="E6" s="4">
        <v>2078</v>
      </c>
      <c r="F6" s="21">
        <v>0.918656056587091</v>
      </c>
      <c r="G6" s="5"/>
    </row>
    <row r="7" spans="2:7" ht="13.5">
      <c r="B7" s="1" t="s">
        <v>13</v>
      </c>
      <c r="C7" s="3">
        <v>11647</v>
      </c>
      <c r="D7" s="22">
        <v>0.8997991347342398</v>
      </c>
      <c r="E7" s="4">
        <v>11287</v>
      </c>
      <c r="F7" s="21">
        <v>0.8478816105769231</v>
      </c>
      <c r="G7" s="5"/>
    </row>
    <row r="8" spans="2:7" ht="13.5">
      <c r="B8" s="1" t="s">
        <v>15</v>
      </c>
      <c r="C8" s="3">
        <v>41001</v>
      </c>
      <c r="D8" s="21">
        <v>1.033057018317418</v>
      </c>
      <c r="E8" s="4">
        <v>41907</v>
      </c>
      <c r="F8" s="21">
        <v>1.0010749605847786</v>
      </c>
      <c r="G8" s="5"/>
    </row>
    <row r="9" spans="2:7" ht="13.5">
      <c r="B9" s="1" t="s">
        <v>13</v>
      </c>
      <c r="C9" s="3">
        <v>226785</v>
      </c>
      <c r="D9" s="21">
        <v>0.9790830203341536</v>
      </c>
      <c r="E9" s="4">
        <v>225074</v>
      </c>
      <c r="F9" s="21">
        <v>0.9736003149102203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37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6753</v>
      </c>
      <c r="D15" s="4">
        <v>6242</v>
      </c>
      <c r="E15" s="5"/>
      <c r="F15" s="5"/>
      <c r="G15" s="5"/>
    </row>
    <row r="16" spans="2:7" ht="13.5">
      <c r="B16" s="1" t="s">
        <v>1</v>
      </c>
      <c r="C16" s="4">
        <v>18734</v>
      </c>
      <c r="D16" s="4">
        <v>19573</v>
      </c>
      <c r="E16" s="5"/>
      <c r="F16" s="5"/>
      <c r="G16" s="5"/>
    </row>
    <row r="17" spans="2:7" ht="13.5">
      <c r="B17" s="1" t="s">
        <v>16</v>
      </c>
      <c r="C17" s="4">
        <v>25487</v>
      </c>
      <c r="D17" s="4">
        <v>25815</v>
      </c>
      <c r="E17" s="5"/>
      <c r="F17" s="5"/>
      <c r="G17" s="5"/>
    </row>
    <row r="18" spans="2:7" ht="13.5">
      <c r="B18" s="1" t="s">
        <v>2</v>
      </c>
      <c r="C18" s="4">
        <v>7146</v>
      </c>
      <c r="D18" s="4">
        <v>7659</v>
      </c>
      <c r="E18" s="5"/>
      <c r="F18" s="5"/>
      <c r="G18" s="5"/>
    </row>
    <row r="19" spans="2:7" ht="13.5">
      <c r="B19" s="1" t="s">
        <v>3</v>
      </c>
      <c r="C19" s="4">
        <v>2735</v>
      </c>
      <c r="D19" s="20">
        <v>3253</v>
      </c>
      <c r="E19" s="5"/>
      <c r="F19" s="5"/>
      <c r="G19" s="5"/>
    </row>
    <row r="20" spans="2:7" ht="13.5">
      <c r="B20" s="1" t="s">
        <v>4</v>
      </c>
      <c r="C20" s="4">
        <v>2194</v>
      </c>
      <c r="D20" s="4">
        <v>2318</v>
      </c>
      <c r="E20" s="5"/>
      <c r="F20" s="5"/>
      <c r="G20" s="5"/>
    </row>
    <row r="21" spans="2:7" ht="13.5">
      <c r="B21" s="1" t="s">
        <v>5</v>
      </c>
      <c r="C21" s="4">
        <v>623</v>
      </c>
      <c r="D21" s="4">
        <v>784</v>
      </c>
      <c r="E21" s="5"/>
      <c r="F21" s="5"/>
      <c r="G21" s="5"/>
    </row>
    <row r="22" spans="2:7" ht="13.5">
      <c r="B22" s="1" t="s">
        <v>17</v>
      </c>
      <c r="C22" s="4">
        <v>12698</v>
      </c>
      <c r="D22" s="4">
        <v>14014</v>
      </c>
      <c r="E22" s="5"/>
      <c r="F22" s="5"/>
      <c r="G22" s="5"/>
    </row>
    <row r="23" spans="2:7" ht="13.5">
      <c r="B23" s="1" t="s">
        <v>15</v>
      </c>
      <c r="C23" s="4">
        <v>38185</v>
      </c>
      <c r="D23" s="4">
        <v>39829</v>
      </c>
      <c r="E23" s="5"/>
      <c r="F23" s="5"/>
      <c r="G23" s="5"/>
    </row>
    <row r="26" ht="13.5">
      <c r="B26" t="s">
        <v>38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2848</v>
      </c>
      <c r="D28" s="11">
        <v>0.8688224527150702</v>
      </c>
      <c r="E28" s="12">
        <v>14147</v>
      </c>
      <c r="F28" s="13">
        <v>0.8643084066471163</v>
      </c>
    </row>
    <row r="29" spans="2:6" ht="13.5">
      <c r="B29" s="9" t="s">
        <v>20</v>
      </c>
      <c r="C29" s="10">
        <v>3735</v>
      </c>
      <c r="D29" s="11">
        <v>1.0263808738664468</v>
      </c>
      <c r="E29" s="12">
        <v>17460</v>
      </c>
      <c r="F29" s="13">
        <v>0.9426627793974732</v>
      </c>
    </row>
    <row r="30" spans="2:7" ht="13.5">
      <c r="B30" s="9" t="s">
        <v>7</v>
      </c>
      <c r="C30" s="10">
        <v>521</v>
      </c>
      <c r="D30" s="11">
        <v>0.6353658536585366</v>
      </c>
      <c r="E30" s="12">
        <v>2941</v>
      </c>
      <c r="F30" s="13">
        <v>0.6490840873979254</v>
      </c>
      <c r="G30" s="19"/>
    </row>
    <row r="31" spans="2:6" ht="13.5">
      <c r="B31" s="14" t="s">
        <v>21</v>
      </c>
      <c r="C31" s="15">
        <v>2399</v>
      </c>
      <c r="D31" s="11">
        <v>1.0247757368645878</v>
      </c>
      <c r="E31" s="16">
        <v>9625</v>
      </c>
      <c r="F31" s="13">
        <v>0.8915339014449796</v>
      </c>
    </row>
    <row r="32" spans="2:6" ht="13.5">
      <c r="B32" s="17" t="s">
        <v>8</v>
      </c>
      <c r="C32" s="18">
        <v>534</v>
      </c>
      <c r="D32" s="11">
        <v>0.8103186646433991</v>
      </c>
      <c r="E32" s="18">
        <v>2490</v>
      </c>
      <c r="F32" s="13">
        <v>0.9211986681465039</v>
      </c>
    </row>
    <row r="33" spans="2:6" ht="13.5">
      <c r="B33" s="9" t="s">
        <v>22</v>
      </c>
      <c r="C33" s="10">
        <v>814</v>
      </c>
      <c r="D33" s="11">
        <v>0.8668796592119276</v>
      </c>
      <c r="E33" s="12">
        <v>3487</v>
      </c>
      <c r="F33" s="13">
        <v>0.7950296397628819</v>
      </c>
    </row>
    <row r="34" spans="2:6" ht="13.5">
      <c r="B34" s="14" t="s">
        <v>23</v>
      </c>
      <c r="C34" s="15">
        <v>10851</v>
      </c>
      <c r="D34" s="11">
        <v>0.9293422404933196</v>
      </c>
      <c r="E34" s="16">
        <v>50150</v>
      </c>
      <c r="F34" s="13">
        <v>0.8751265138030921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39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42642</v>
      </c>
      <c r="D4" s="21">
        <v>0.881</v>
      </c>
      <c r="E4" s="4">
        <v>45499</v>
      </c>
      <c r="F4" s="21">
        <v>0.992</v>
      </c>
      <c r="G4" s="5"/>
    </row>
    <row r="5" spans="2:7" ht="13.5">
      <c r="B5" s="1" t="s">
        <v>13</v>
      </c>
      <c r="C5" s="3">
        <v>257780</v>
      </c>
      <c r="D5" s="21">
        <v>0.965</v>
      </c>
      <c r="E5" s="4">
        <v>259286</v>
      </c>
      <c r="F5" s="21">
        <v>0.983</v>
      </c>
      <c r="G5" s="5"/>
    </row>
    <row r="6" spans="2:7" ht="13.5">
      <c r="B6" s="1" t="s">
        <v>14</v>
      </c>
      <c r="C6" s="3">
        <v>1872</v>
      </c>
      <c r="D6" s="21">
        <v>0.693</v>
      </c>
      <c r="E6" s="4">
        <v>2491</v>
      </c>
      <c r="F6" s="21">
        <v>0.839</v>
      </c>
      <c r="G6" s="5"/>
    </row>
    <row r="7" spans="2:7" ht="13.5">
      <c r="B7" s="1" t="s">
        <v>13</v>
      </c>
      <c r="C7" s="3">
        <v>13519</v>
      </c>
      <c r="D7" s="22">
        <v>0.864</v>
      </c>
      <c r="E7" s="4">
        <v>13778</v>
      </c>
      <c r="F7" s="21">
        <v>0.846</v>
      </c>
      <c r="G7" s="5"/>
    </row>
    <row r="8" spans="2:7" ht="13.5">
      <c r="B8" s="1" t="s">
        <v>15</v>
      </c>
      <c r="C8" s="3">
        <v>44514</v>
      </c>
      <c r="D8" s="21">
        <v>0.871</v>
      </c>
      <c r="E8" s="4">
        <v>47990</v>
      </c>
      <c r="F8" s="21">
        <v>0.983</v>
      </c>
      <c r="G8" s="5"/>
    </row>
    <row r="9" spans="2:7" ht="13.5">
      <c r="B9" s="1" t="s">
        <v>13</v>
      </c>
      <c r="C9" s="3">
        <v>271299</v>
      </c>
      <c r="D9" s="21">
        <v>0.96</v>
      </c>
      <c r="E9" s="4">
        <v>273064</v>
      </c>
      <c r="F9" s="21">
        <v>0.975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40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5246</v>
      </c>
      <c r="D15" s="4">
        <v>7116</v>
      </c>
      <c r="E15" s="5"/>
      <c r="F15" s="5"/>
      <c r="G15" s="5"/>
    </row>
    <row r="16" spans="2:7" ht="13.5">
      <c r="B16" s="1" t="s">
        <v>1</v>
      </c>
      <c r="C16" s="4">
        <v>22157</v>
      </c>
      <c r="D16" s="4">
        <v>22390</v>
      </c>
      <c r="E16" s="5"/>
      <c r="F16" s="5"/>
      <c r="G16" s="5"/>
    </row>
    <row r="17" spans="2:7" ht="13.5">
      <c r="B17" s="1" t="s">
        <v>16</v>
      </c>
      <c r="C17" s="4">
        <v>27403</v>
      </c>
      <c r="D17" s="4">
        <v>29506</v>
      </c>
      <c r="E17" s="5"/>
      <c r="F17" s="5"/>
      <c r="G17" s="5"/>
    </row>
    <row r="18" spans="2:7" ht="13.5">
      <c r="B18" s="1" t="s">
        <v>2</v>
      </c>
      <c r="C18" s="4">
        <v>8017</v>
      </c>
      <c r="D18" s="4">
        <v>8689</v>
      </c>
      <c r="E18" s="5"/>
      <c r="F18" s="5"/>
      <c r="G18" s="5"/>
    </row>
    <row r="19" spans="2:7" ht="13.5">
      <c r="B19" s="1" t="s">
        <v>3</v>
      </c>
      <c r="C19" s="4">
        <v>4107</v>
      </c>
      <c r="D19" s="20">
        <v>3743</v>
      </c>
      <c r="E19" s="5"/>
      <c r="F19" s="5"/>
      <c r="G19" s="5"/>
    </row>
    <row r="20" spans="2:7" ht="13.5">
      <c r="B20" s="1" t="s">
        <v>4</v>
      </c>
      <c r="C20" s="4">
        <v>2367</v>
      </c>
      <c r="D20" s="4">
        <v>2675</v>
      </c>
      <c r="E20" s="5"/>
      <c r="F20" s="5"/>
      <c r="G20" s="5"/>
    </row>
    <row r="21" spans="2:7" ht="13.5">
      <c r="B21" s="1" t="s">
        <v>5</v>
      </c>
      <c r="C21" s="4">
        <v>748</v>
      </c>
      <c r="D21" s="4">
        <v>886</v>
      </c>
      <c r="E21" s="5"/>
      <c r="F21" s="5"/>
      <c r="G21" s="5"/>
    </row>
    <row r="22" spans="2:7" ht="13.5">
      <c r="B22" s="1" t="s">
        <v>17</v>
      </c>
      <c r="C22" s="4">
        <v>15239</v>
      </c>
      <c r="D22" s="4">
        <v>15993</v>
      </c>
      <c r="E22" s="5"/>
      <c r="F22" s="5"/>
      <c r="G22" s="5"/>
    </row>
    <row r="23" spans="2:7" ht="13.5">
      <c r="B23" s="1" t="s">
        <v>15</v>
      </c>
      <c r="C23" s="4">
        <v>42642</v>
      </c>
      <c r="D23" s="4">
        <v>45499</v>
      </c>
      <c r="E23" s="5"/>
      <c r="F23" s="5"/>
      <c r="G23" s="5"/>
    </row>
    <row r="26" ht="13.5">
      <c r="B26" t="s">
        <v>41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2045</v>
      </c>
      <c r="D28" s="11">
        <v>0.648</v>
      </c>
      <c r="E28" s="12">
        <v>16192</v>
      </c>
      <c r="F28" s="13">
        <v>0.829</v>
      </c>
    </row>
    <row r="29" spans="2:6" ht="13.5">
      <c r="B29" s="9" t="s">
        <v>20</v>
      </c>
      <c r="C29" s="10">
        <v>2855</v>
      </c>
      <c r="D29" s="11">
        <v>0.858</v>
      </c>
      <c r="E29" s="12">
        <v>20315</v>
      </c>
      <c r="F29" s="13">
        <v>0.93</v>
      </c>
    </row>
    <row r="30" spans="2:7" ht="13.5">
      <c r="B30" s="9" t="s">
        <v>7</v>
      </c>
      <c r="C30" s="10">
        <v>128</v>
      </c>
      <c r="D30" s="11">
        <v>0.213</v>
      </c>
      <c r="E30" s="12">
        <v>3069</v>
      </c>
      <c r="F30" s="13">
        <v>0.598</v>
      </c>
      <c r="G30" s="19"/>
    </row>
    <row r="31" spans="2:6" ht="13.5">
      <c r="B31" s="14" t="s">
        <v>21</v>
      </c>
      <c r="C31" s="15">
        <v>1715</v>
      </c>
      <c r="D31" s="11">
        <v>0.63</v>
      </c>
      <c r="E31" s="16">
        <v>11339</v>
      </c>
      <c r="F31" s="13">
        <v>0.839</v>
      </c>
    </row>
    <row r="32" spans="2:6" ht="13.5">
      <c r="B32" s="17" t="s">
        <v>8</v>
      </c>
      <c r="C32" s="18">
        <v>475</v>
      </c>
      <c r="D32" s="11">
        <v>0.926</v>
      </c>
      <c r="E32" s="18">
        <v>2966</v>
      </c>
      <c r="F32" s="13">
        <v>0.922</v>
      </c>
    </row>
    <row r="33" spans="2:6" ht="13.5">
      <c r="B33" s="9" t="s">
        <v>22</v>
      </c>
      <c r="C33" s="10">
        <v>757</v>
      </c>
      <c r="D33" s="11">
        <v>0.768</v>
      </c>
      <c r="E33" s="12">
        <v>4244</v>
      </c>
      <c r="F33" s="13">
        <v>0.79</v>
      </c>
    </row>
    <row r="34" spans="2:6" ht="13.5">
      <c r="B34" s="14" t="s">
        <v>23</v>
      </c>
      <c r="C34" s="15">
        <v>7975</v>
      </c>
      <c r="D34" s="11">
        <v>0.705</v>
      </c>
      <c r="E34" s="16">
        <v>58125</v>
      </c>
      <c r="F34" s="13">
        <v>0.847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H29" sqref="H29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42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46437</v>
      </c>
      <c r="D4" s="29">
        <v>0.987</v>
      </c>
      <c r="E4" s="4">
        <v>46736</v>
      </c>
      <c r="F4" s="29">
        <v>0.981</v>
      </c>
      <c r="G4" s="5"/>
    </row>
    <row r="5" spans="2:7" ht="13.5">
      <c r="B5" s="1" t="s">
        <v>47</v>
      </c>
      <c r="C5" s="3">
        <v>304217</v>
      </c>
      <c r="D5" s="29">
        <v>0.968</v>
      </c>
      <c r="E5" s="4">
        <v>306022</v>
      </c>
      <c r="F5" s="29">
        <v>0.983</v>
      </c>
      <c r="G5" s="5"/>
    </row>
    <row r="6" spans="2:7" ht="13.5">
      <c r="B6" s="1" t="s">
        <v>48</v>
      </c>
      <c r="C6" s="3">
        <v>2265</v>
      </c>
      <c r="D6" s="29">
        <v>0.985</v>
      </c>
      <c r="E6" s="4">
        <v>2228</v>
      </c>
      <c r="F6" s="29">
        <v>0.937</v>
      </c>
      <c r="G6" s="5"/>
    </row>
    <row r="7" spans="2:7" ht="13.5">
      <c r="B7" s="1" t="s">
        <v>47</v>
      </c>
      <c r="C7" s="3">
        <v>15784</v>
      </c>
      <c r="D7" s="29">
        <v>0.88</v>
      </c>
      <c r="E7" s="4">
        <v>16006</v>
      </c>
      <c r="F7" s="29">
        <v>0.858</v>
      </c>
      <c r="G7" s="5"/>
    </row>
    <row r="8" spans="2:7" ht="13.5">
      <c r="B8" s="1" t="s">
        <v>49</v>
      </c>
      <c r="C8" s="3">
        <f>SUM(C4,C6)</f>
        <v>48702</v>
      </c>
      <c r="D8" s="29">
        <v>0.987</v>
      </c>
      <c r="E8" s="4">
        <f>SUM(E4,E6)</f>
        <v>48964</v>
      </c>
      <c r="F8" s="29">
        <v>0.979</v>
      </c>
      <c r="G8" s="5"/>
    </row>
    <row r="9" spans="2:7" ht="13.5">
      <c r="B9" s="1" t="s">
        <v>47</v>
      </c>
      <c r="C9" s="3">
        <f>SUM(C5,C7)</f>
        <v>320001</v>
      </c>
      <c r="D9" s="29">
        <v>0.964</v>
      </c>
      <c r="E9" s="4">
        <f>SUM(E5,E7)</f>
        <v>322028</v>
      </c>
      <c r="F9" s="29">
        <v>0.976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50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51</v>
      </c>
      <c r="C15" s="4">
        <v>7584</v>
      </c>
      <c r="D15" s="4">
        <v>7616</v>
      </c>
      <c r="E15" s="5"/>
      <c r="F15" s="5"/>
      <c r="G15" s="5"/>
    </row>
    <row r="16" spans="2:7" ht="13.5">
      <c r="B16" s="1" t="s">
        <v>52</v>
      </c>
      <c r="C16" s="4">
        <v>22619</v>
      </c>
      <c r="D16" s="4">
        <v>23210</v>
      </c>
      <c r="E16" s="5"/>
      <c r="F16" s="5"/>
      <c r="G16" s="5"/>
    </row>
    <row r="17" spans="2:7" ht="13.5">
      <c r="B17" s="1" t="s">
        <v>53</v>
      </c>
      <c r="C17" s="4">
        <f>SUM(C15:C16)</f>
        <v>30203</v>
      </c>
      <c r="D17" s="4">
        <f>SUM(D15:D16)</f>
        <v>30826</v>
      </c>
      <c r="E17" s="5"/>
      <c r="F17" s="5"/>
      <c r="G17" s="5"/>
    </row>
    <row r="18" spans="2:7" ht="13.5">
      <c r="B18" s="1" t="s">
        <v>54</v>
      </c>
      <c r="C18" s="4">
        <v>8748</v>
      </c>
      <c r="D18" s="4">
        <v>8646</v>
      </c>
      <c r="E18" s="5"/>
      <c r="F18" s="5"/>
      <c r="G18" s="5"/>
    </row>
    <row r="19" spans="2:7" ht="13.5">
      <c r="B19" s="1" t="s">
        <v>55</v>
      </c>
      <c r="C19" s="4">
        <v>3943</v>
      </c>
      <c r="D19" s="20">
        <v>3728</v>
      </c>
      <c r="E19" s="5"/>
      <c r="F19" s="5"/>
      <c r="G19" s="5"/>
    </row>
    <row r="20" spans="2:7" ht="13.5">
      <c r="B20" s="1" t="s">
        <v>56</v>
      </c>
      <c r="C20" s="4">
        <v>2649</v>
      </c>
      <c r="D20" s="4">
        <v>2683</v>
      </c>
      <c r="E20" s="5"/>
      <c r="F20" s="5"/>
      <c r="G20" s="5"/>
    </row>
    <row r="21" spans="2:7" ht="13.5">
      <c r="B21" s="1" t="s">
        <v>57</v>
      </c>
      <c r="C21" s="4">
        <v>894</v>
      </c>
      <c r="D21" s="4">
        <v>853</v>
      </c>
      <c r="E21" s="5"/>
      <c r="F21" s="5"/>
      <c r="G21" s="5"/>
    </row>
    <row r="22" spans="2:7" ht="13.5">
      <c r="B22" s="1" t="s">
        <v>58</v>
      </c>
      <c r="C22" s="4">
        <f>SUM(C18:C21)</f>
        <v>16234</v>
      </c>
      <c r="D22" s="4">
        <f>SUM(D18:D21)</f>
        <v>15910</v>
      </c>
      <c r="E22" s="5"/>
      <c r="F22" s="5"/>
      <c r="G22" s="5"/>
    </row>
    <row r="23" spans="2:7" ht="13.5">
      <c r="B23" s="1" t="s">
        <v>49</v>
      </c>
      <c r="C23" s="4">
        <f>SUM(C22,C17)</f>
        <v>46437</v>
      </c>
      <c r="D23" s="4">
        <f>SUM(D22,D17)</f>
        <v>46736</v>
      </c>
      <c r="E23" s="5"/>
      <c r="F23" s="5"/>
      <c r="G23" s="5"/>
    </row>
    <row r="26" ht="13.5">
      <c r="B26" t="s">
        <v>59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62</v>
      </c>
      <c r="C28" s="10">
        <v>1942</v>
      </c>
      <c r="D28" s="11">
        <v>0.712</v>
      </c>
      <c r="E28" s="12">
        <v>18134</v>
      </c>
      <c r="F28" s="13">
        <v>0.815</v>
      </c>
    </row>
    <row r="29" spans="2:6" ht="13.5">
      <c r="B29" s="9" t="s">
        <v>63</v>
      </c>
      <c r="C29" s="10">
        <v>2315</v>
      </c>
      <c r="D29" s="11">
        <v>0.702</v>
      </c>
      <c r="E29" s="12">
        <v>22631</v>
      </c>
      <c r="F29" s="13">
        <v>0.9</v>
      </c>
    </row>
    <row r="30" spans="2:7" ht="13.5">
      <c r="B30" s="9" t="s">
        <v>64</v>
      </c>
      <c r="C30" s="10">
        <v>341</v>
      </c>
      <c r="D30" s="11">
        <v>0.662</v>
      </c>
      <c r="E30" s="12">
        <v>3410</v>
      </c>
      <c r="F30" s="13">
        <v>0.604</v>
      </c>
      <c r="G30" s="19"/>
    </row>
    <row r="31" spans="2:6" ht="13.5">
      <c r="B31" s="14" t="s">
        <v>65</v>
      </c>
      <c r="C31" s="15">
        <v>1214</v>
      </c>
      <c r="D31" s="11">
        <v>0.694</v>
      </c>
      <c r="E31" s="16">
        <v>12553</v>
      </c>
      <c r="F31" s="13">
        <v>0.822</v>
      </c>
    </row>
    <row r="32" spans="2:6" ht="13.5">
      <c r="B32" s="17" t="s">
        <v>66</v>
      </c>
      <c r="C32" s="18">
        <v>346</v>
      </c>
      <c r="D32" s="11">
        <v>0.671</v>
      </c>
      <c r="E32" s="18">
        <v>3311</v>
      </c>
      <c r="F32" s="13">
        <v>0.887</v>
      </c>
    </row>
    <row r="33" spans="2:6" ht="13.5">
      <c r="B33" s="9" t="s">
        <v>67</v>
      </c>
      <c r="C33" s="10">
        <f>SUM(C34-C28-C29-C30-C31-C32)</f>
        <v>850</v>
      </c>
      <c r="D33" s="11">
        <v>0.927</v>
      </c>
      <c r="E33" s="12">
        <f>SUM(E34-E28-E29-E30-E31-E32)</f>
        <v>5094</v>
      </c>
      <c r="F33" s="13">
        <v>0.81</v>
      </c>
    </row>
    <row r="34" spans="2:6" ht="13.5">
      <c r="B34" s="14" t="s">
        <v>68</v>
      </c>
      <c r="C34" s="15">
        <v>7008</v>
      </c>
      <c r="D34" s="11">
        <v>0.721</v>
      </c>
      <c r="E34" s="16">
        <v>65133</v>
      </c>
      <c r="F34" s="13">
        <v>0.831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2023-06-01T05:06:39Z</cp:lastPrinted>
  <dcterms:created xsi:type="dcterms:W3CDTF">2005-03-01T00:48:01Z</dcterms:created>
  <dcterms:modified xsi:type="dcterms:W3CDTF">2023-08-31T05:30:48Z</dcterms:modified>
  <cp:category/>
  <cp:version/>
  <cp:contentType/>
  <cp:contentStatus/>
</cp:coreProperties>
</file>