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tabRatio="497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<sst xmlns="http://schemas.openxmlformats.org/spreadsheetml/2006/main" count="119" uniqueCount="57">
  <si>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</si>
  <si>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</si>
  <si>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</si>
  <si>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</si>
  <si>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</si>
  <si>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</si>
  <si>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２月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</si>
  <si>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</si>
  <si>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</si>
  <si>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</si>
  <si>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</si>
  <si>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</si>
  <si>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</si>
  <si>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</si>
  <si>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</si>
  <si>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</si>
  <si>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</si>
  <si>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</si>
  <si>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</si>
  <si>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</si>
  <si>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日本ポリプロピレンフィルム工業連合会</t>
  </si>
  <si>
    <t>数量</t>
  </si>
  <si>
    <t>前年比</t>
  </si>
  <si>
    <t>包装用途</t>
  </si>
  <si>
    <t>１４年計</t>
  </si>
  <si>
    <t>１６年計</t>
  </si>
  <si>
    <t>１５年計</t>
  </si>
  <si>
    <t>合計</t>
  </si>
  <si>
    <t>前年比</t>
  </si>
  <si>
    <t>１０~１２月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</si>
  <si>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</si>
  <si>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</si>
  <si>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</si>
  <si>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</si>
  <si>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</si>
  <si>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</si>
  <si>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</si>
  <si>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</si>
  <si>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</si>
  <si>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</si>
  <si>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</si>
  <si>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</si>
  <si>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</si>
  <si>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</si>
  <si>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</si>
  <si>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７~１２月</t>
  </si>
  <si>
    <t>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</si>
  <si>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</si>
  <si>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</si>
  <si>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</si>
  <si>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</si>
  <si>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</si>
  <si>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</si>
  <si>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</si>
  <si>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平成２１年月別ポリプロピレンフィルム出荷実績表</t>
  </si>
  <si>
    <t>２０年計</t>
  </si>
  <si>
    <t>21年１月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</si>
</sst>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gray0625"/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center"/>
    </xf>
    <xf numFmtId="191" fontId="8" fillId="0" borderId="11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/>
    </xf>
    <xf numFmtId="38" fontId="3" fillId="0" borderId="22" xfId="48" applyFont="1" applyFill="1" applyBorder="1" applyAlignment="1">
      <alignment/>
    </xf>
    <xf numFmtId="0" fontId="3" fillId="0" borderId="22" xfId="0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0" fontId="0" fillId="0" borderId="23" xfId="0" applyFill="1" applyBorder="1" applyAlignment="1">
      <alignment horizontal="center" vertical="center" wrapText="1"/>
    </xf>
    <xf numFmtId="186" fontId="3" fillId="0" borderId="24" xfId="0" applyNumberFormat="1" applyFont="1" applyFill="1" applyBorder="1" applyAlignment="1">
      <alignment/>
    </xf>
    <xf numFmtId="186" fontId="3" fillId="0" borderId="22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0" fontId="0" fillId="0" borderId="27" xfId="0" applyFill="1" applyBorder="1" applyAlignment="1">
      <alignment horizontal="center" vertical="center" wrapText="1"/>
    </xf>
    <xf numFmtId="186" fontId="3" fillId="0" borderId="28" xfId="0" applyNumberFormat="1" applyFont="1" applyFill="1" applyBorder="1" applyAlignment="1">
      <alignment/>
    </xf>
    <xf numFmtId="184" fontId="3" fillId="0" borderId="29" xfId="0" applyNumberFormat="1" applyFont="1" applyFill="1" applyBorder="1" applyAlignment="1">
      <alignment/>
    </xf>
    <xf numFmtId="186" fontId="3" fillId="0" borderId="29" xfId="0" applyNumberFormat="1" applyFont="1" applyFill="1" applyBorder="1" applyAlignment="1">
      <alignment/>
    </xf>
    <xf numFmtId="184" fontId="3" fillId="0" borderId="30" xfId="0" applyNumberFormat="1" applyFont="1" applyFill="1" applyBorder="1" applyAlignment="1">
      <alignment/>
    </xf>
    <xf numFmtId="186" fontId="3" fillId="0" borderId="31" xfId="0" applyNumberFormat="1" applyFont="1" applyFill="1" applyBorder="1" applyAlignment="1">
      <alignment/>
    </xf>
    <xf numFmtId="38" fontId="3" fillId="0" borderId="32" xfId="48" applyFont="1" applyFill="1" applyBorder="1" applyAlignment="1">
      <alignment/>
    </xf>
    <xf numFmtId="38" fontId="3" fillId="0" borderId="29" xfId="48" applyFont="1" applyFill="1" applyBorder="1" applyAlignment="1">
      <alignment/>
    </xf>
    <xf numFmtId="0" fontId="0" fillId="0" borderId="33" xfId="0" applyFill="1" applyBorder="1" applyAlignment="1">
      <alignment horizontal="center" vertical="center" wrapText="1"/>
    </xf>
    <xf numFmtId="186" fontId="3" fillId="0" borderId="34" xfId="0" applyNumberFormat="1" applyFont="1" applyFill="1" applyBorder="1" applyAlignment="1">
      <alignment/>
    </xf>
    <xf numFmtId="184" fontId="3" fillId="0" borderId="35" xfId="0" applyNumberFormat="1" applyFont="1" applyFill="1" applyBorder="1" applyAlignment="1">
      <alignment/>
    </xf>
    <xf numFmtId="186" fontId="3" fillId="0" borderId="35" xfId="0" applyNumberFormat="1" applyFont="1" applyFill="1" applyBorder="1" applyAlignment="1">
      <alignment/>
    </xf>
    <xf numFmtId="184" fontId="3" fillId="0" borderId="36" xfId="0" applyNumberFormat="1" applyFont="1" applyFill="1" applyBorder="1" applyAlignment="1">
      <alignment/>
    </xf>
    <xf numFmtId="184" fontId="3" fillId="0" borderId="37" xfId="0" applyNumberFormat="1" applyFont="1" applyFill="1" applyBorder="1" applyAlignment="1">
      <alignment/>
    </xf>
    <xf numFmtId="0" fontId="0" fillId="0" borderId="38" xfId="0" applyFill="1" applyBorder="1" applyAlignment="1">
      <alignment horizontal="left" vertical="center" wrapText="1"/>
    </xf>
    <xf numFmtId="186" fontId="5" fillId="0" borderId="34" xfId="0" applyNumberFormat="1" applyFont="1" applyFill="1" applyBorder="1" applyAlignment="1">
      <alignment horizontal="center" vertical="center"/>
    </xf>
    <xf numFmtId="184" fontId="5" fillId="0" borderId="35" xfId="0" applyNumberFormat="1" applyFont="1" applyFill="1" applyBorder="1" applyAlignment="1">
      <alignment horizontal="center" vertical="center"/>
    </xf>
    <xf numFmtId="186" fontId="5" fillId="0" borderId="35" xfId="0" applyNumberFormat="1" applyFont="1" applyFill="1" applyBorder="1" applyAlignment="1">
      <alignment horizontal="center" vertical="center"/>
    </xf>
    <xf numFmtId="184" fontId="5" fillId="0" borderId="36" xfId="0" applyNumberFormat="1" applyFont="1" applyFill="1" applyBorder="1" applyAlignment="1">
      <alignment horizontal="center" vertical="center"/>
    </xf>
    <xf numFmtId="186" fontId="5" fillId="0" borderId="36" xfId="0" applyNumberFormat="1" applyFont="1" applyFill="1" applyBorder="1" applyAlignment="1">
      <alignment horizontal="center" vertical="center"/>
    </xf>
    <xf numFmtId="184" fontId="5" fillId="0" borderId="37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20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 horizontal="right"/>
    </xf>
    <xf numFmtId="184" fontId="3" fillId="0" borderId="40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28" xfId="48" applyNumberFormat="1" applyFont="1" applyFill="1" applyBorder="1" applyAlignment="1">
      <alignment/>
    </xf>
    <xf numFmtId="183" fontId="3" fillId="0" borderId="29" xfId="0" applyNumberFormat="1" applyFont="1" applyFill="1" applyBorder="1" applyAlignment="1">
      <alignment horizontal="right"/>
    </xf>
    <xf numFmtId="186" fontId="3" fillId="0" borderId="29" xfId="48" applyNumberFormat="1" applyFont="1" applyFill="1" applyBorder="1" applyAlignment="1">
      <alignment/>
    </xf>
    <xf numFmtId="183" fontId="3" fillId="0" borderId="29" xfId="0" applyNumberFormat="1" applyFont="1" applyFill="1" applyBorder="1" applyAlignment="1">
      <alignment/>
    </xf>
    <xf numFmtId="183" fontId="3" fillId="0" borderId="31" xfId="0" applyNumberFormat="1" applyFont="1" applyFill="1" applyBorder="1" applyAlignment="1">
      <alignment/>
    </xf>
    <xf numFmtId="38" fontId="3" fillId="0" borderId="31" xfId="48" applyFont="1" applyFill="1" applyBorder="1" applyAlignment="1">
      <alignment/>
    </xf>
    <xf numFmtId="183" fontId="3" fillId="0" borderId="41" xfId="0" applyNumberFormat="1" applyFont="1" applyFill="1" applyBorder="1" applyAlignment="1">
      <alignment/>
    </xf>
    <xf numFmtId="38" fontId="3" fillId="0" borderId="42" xfId="48" applyFont="1" applyFill="1" applyBorder="1" applyAlignment="1">
      <alignment/>
    </xf>
    <xf numFmtId="183" fontId="3" fillId="0" borderId="43" xfId="0" applyNumberFormat="1" applyFont="1" applyFill="1" applyBorder="1" applyAlignment="1">
      <alignment horizontal="right"/>
    </xf>
    <xf numFmtId="38" fontId="3" fillId="0" borderId="43" xfId="48" applyFont="1" applyFill="1" applyBorder="1" applyAlignment="1">
      <alignment/>
    </xf>
    <xf numFmtId="183" fontId="3" fillId="0" borderId="43" xfId="0" applyNumberFormat="1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38" fontId="3" fillId="0" borderId="45" xfId="48" applyFont="1" applyFill="1" applyBorder="1" applyAlignment="1">
      <alignment/>
    </xf>
    <xf numFmtId="183" fontId="3" fillId="0" borderId="43" xfId="48" applyNumberFormat="1" applyFont="1" applyFill="1" applyBorder="1" applyAlignment="1">
      <alignment/>
    </xf>
    <xf numFmtId="38" fontId="3" fillId="0" borderId="46" xfId="48" applyFont="1" applyFill="1" applyBorder="1" applyAlignment="1">
      <alignment/>
    </xf>
    <xf numFmtId="183" fontId="3" fillId="0" borderId="47" xfId="0" applyNumberFormat="1" applyFont="1" applyFill="1" applyBorder="1" applyAlignment="1">
      <alignment/>
    </xf>
    <xf numFmtId="186" fontId="3" fillId="0" borderId="43" xfId="48" applyNumberFormat="1" applyFont="1" applyFill="1" applyBorder="1" applyAlignment="1">
      <alignment/>
    </xf>
    <xf numFmtId="38" fontId="3" fillId="0" borderId="48" xfId="48" applyFont="1" applyFill="1" applyBorder="1" applyAlignment="1">
      <alignment/>
    </xf>
    <xf numFmtId="183" fontId="3" fillId="0" borderId="49" xfId="0" applyNumberFormat="1" applyFont="1" applyFill="1" applyBorder="1" applyAlignment="1">
      <alignment horizontal="right"/>
    </xf>
    <xf numFmtId="38" fontId="3" fillId="0" borderId="49" xfId="48" applyFont="1" applyFill="1" applyBorder="1" applyAlignment="1">
      <alignment/>
    </xf>
    <xf numFmtId="183" fontId="3" fillId="0" borderId="49" xfId="0" applyNumberFormat="1" applyFont="1" applyFill="1" applyBorder="1" applyAlignment="1">
      <alignment/>
    </xf>
    <xf numFmtId="183" fontId="3" fillId="0" borderId="50" xfId="0" applyNumberFormat="1" applyFont="1" applyFill="1" applyBorder="1" applyAlignment="1">
      <alignment/>
    </xf>
    <xf numFmtId="183" fontId="3" fillId="0" borderId="51" xfId="0" applyNumberFormat="1" applyFont="1" applyFill="1" applyBorder="1" applyAlignment="1">
      <alignment/>
    </xf>
    <xf numFmtId="38" fontId="3" fillId="0" borderId="52" xfId="48" applyFont="1" applyFill="1" applyBorder="1" applyAlignment="1">
      <alignment/>
    </xf>
    <xf numFmtId="183" fontId="3" fillId="0" borderId="46" xfId="0" applyNumberFormat="1" applyFont="1" applyFill="1" applyBorder="1" applyAlignment="1">
      <alignment horizontal="right"/>
    </xf>
    <xf numFmtId="183" fontId="3" fillId="0" borderId="46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183" fontId="3" fillId="0" borderId="53" xfId="0" applyNumberFormat="1" applyFont="1" applyFill="1" applyBorder="1" applyAlignment="1">
      <alignment/>
    </xf>
    <xf numFmtId="38" fontId="3" fillId="0" borderId="44" xfId="48" applyFont="1" applyFill="1" applyBorder="1" applyAlignment="1">
      <alignment/>
    </xf>
    <xf numFmtId="184" fontId="3" fillId="0" borderId="4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42" xfId="48" applyNumberFormat="1" applyFont="1" applyFill="1" applyBorder="1" applyAlignment="1">
      <alignment/>
    </xf>
    <xf numFmtId="186" fontId="3" fillId="0" borderId="44" xfId="48" applyNumberFormat="1" applyFont="1" applyFill="1" applyBorder="1" applyAlignment="1">
      <alignment/>
    </xf>
    <xf numFmtId="0" fontId="0" fillId="0" borderId="54" xfId="0" applyFill="1" applyBorder="1" applyAlignment="1">
      <alignment horizontal="right" vertical="center" wrapText="1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 horizontal="right"/>
    </xf>
    <xf numFmtId="38" fontId="3" fillId="0" borderId="56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183" fontId="3" fillId="0" borderId="57" xfId="0" applyNumberFormat="1" applyFont="1" applyFill="1" applyBorder="1" applyAlignment="1">
      <alignment/>
    </xf>
    <xf numFmtId="183" fontId="3" fillId="0" borderId="58" xfId="0" applyNumberFormat="1" applyFont="1" applyFill="1" applyBorder="1" applyAlignment="1">
      <alignment/>
    </xf>
    <xf numFmtId="0" fontId="0" fillId="0" borderId="23" xfId="0" applyFill="1" applyBorder="1" applyAlignment="1">
      <alignment horizontal="right" vertical="center" wrapText="1"/>
    </xf>
    <xf numFmtId="38" fontId="3" fillId="0" borderId="24" xfId="48" applyFont="1" applyFill="1" applyBorder="1" applyAlignment="1">
      <alignment/>
    </xf>
    <xf numFmtId="183" fontId="3" fillId="0" borderId="22" xfId="0" applyNumberFormat="1" applyFont="1" applyFill="1" applyBorder="1" applyAlignment="1">
      <alignment horizontal="right"/>
    </xf>
    <xf numFmtId="38" fontId="3" fillId="0" borderId="26" xfId="48" applyFont="1" applyFill="1" applyBorder="1" applyAlignment="1">
      <alignment/>
    </xf>
    <xf numFmtId="183" fontId="3" fillId="0" borderId="59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/>
    </xf>
    <xf numFmtId="183" fontId="3" fillId="0" borderId="35" xfId="0" applyNumberFormat="1" applyFont="1" applyFill="1" applyBorder="1" applyAlignment="1">
      <alignment horizontal="right"/>
    </xf>
    <xf numFmtId="38" fontId="3" fillId="0" borderId="36" xfId="48" applyFont="1" applyFill="1" applyBorder="1" applyAlignment="1">
      <alignment/>
    </xf>
    <xf numFmtId="183" fontId="3" fillId="0" borderId="35" xfId="0" applyNumberFormat="1" applyFont="1" applyFill="1" applyBorder="1" applyAlignment="1">
      <alignment/>
    </xf>
    <xf numFmtId="183" fontId="3" fillId="0" borderId="37" xfId="0" applyNumberFormat="1" applyFont="1" applyFill="1" applyBorder="1" applyAlignment="1">
      <alignment/>
    </xf>
    <xf numFmtId="38" fontId="3" fillId="0" borderId="35" xfId="48" applyFont="1" applyFill="1" applyBorder="1" applyAlignment="1">
      <alignment/>
    </xf>
    <xf numFmtId="0" fontId="0" fillId="0" borderId="60" xfId="0" applyFill="1" applyBorder="1" applyAlignment="1">
      <alignment horizontal="right" vertical="center" wrapText="1"/>
    </xf>
    <xf numFmtId="38" fontId="3" fillId="0" borderId="28" xfId="48" applyFont="1" applyFill="1" applyBorder="1" applyAlignment="1">
      <alignment/>
    </xf>
    <xf numFmtId="0" fontId="0" fillId="0" borderId="33" xfId="0" applyFill="1" applyBorder="1" applyAlignment="1">
      <alignment horizontal="right" vertical="center" wrapText="1"/>
    </xf>
    <xf numFmtId="183" fontId="3" fillId="0" borderId="36" xfId="0" applyNumberFormat="1" applyFont="1" applyFill="1" applyBorder="1" applyAlignment="1">
      <alignment/>
    </xf>
    <xf numFmtId="0" fontId="0" fillId="0" borderId="39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6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8" xfId="48" applyNumberFormat="1" applyFont="1" applyFill="1" applyBorder="1" applyAlignment="1">
      <alignment/>
    </xf>
    <xf numFmtId="186" fontId="3" fillId="0" borderId="49" xfId="48" applyNumberFormat="1" applyFont="1" applyFill="1" applyBorder="1" applyAlignment="1">
      <alignment/>
    </xf>
    <xf numFmtId="186" fontId="3" fillId="0" borderId="50" xfId="48" applyNumberFormat="1" applyFont="1" applyFill="1" applyBorder="1" applyAlignment="1">
      <alignment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186" fontId="6" fillId="35" borderId="68" xfId="0" applyNumberFormat="1" applyFont="1" applyFill="1" applyBorder="1" applyAlignment="1">
      <alignment horizontal="center"/>
    </xf>
    <xf numFmtId="186" fontId="6" fillId="35" borderId="69" xfId="0" applyNumberFormat="1" applyFont="1" applyFill="1" applyBorder="1" applyAlignment="1">
      <alignment horizontal="center"/>
    </xf>
    <xf numFmtId="186" fontId="0" fillId="35" borderId="70" xfId="0" applyNumberFormat="1" applyFont="1" applyFill="1" applyBorder="1" applyAlignment="1">
      <alignment horizontal="center" vertical="center"/>
    </xf>
    <xf numFmtId="186" fontId="0" fillId="35" borderId="71" xfId="0" applyNumberFormat="1" applyFont="1" applyFill="1" applyBorder="1" applyAlignment="1">
      <alignment horizontal="center" vertical="center"/>
    </xf>
    <xf numFmtId="186" fontId="0" fillId="35" borderId="68" xfId="0" applyNumberFormat="1" applyFont="1" applyFill="1" applyBorder="1" applyAlignment="1">
      <alignment horizontal="center" vertical="center"/>
    </xf>
    <xf numFmtId="186" fontId="0" fillId="35" borderId="72" xfId="0" applyNumberFormat="1" applyFont="1" applyFill="1" applyBorder="1" applyAlignment="1">
      <alignment horizontal="center" vertical="center"/>
    </xf>
    <xf numFmtId="186" fontId="0" fillId="35" borderId="73" xfId="0" applyNumberFormat="1" applyFont="1" applyFill="1" applyBorder="1" applyAlignment="1">
      <alignment horizontal="center" vertical="center"/>
    </xf>
    <xf numFmtId="186" fontId="0" fillId="35" borderId="74" xfId="0" applyNumberFormat="1" applyFont="1" applyFill="1" applyBorder="1" applyAlignment="1">
      <alignment horizontal="center" vertical="center"/>
    </xf>
    <xf numFmtId="186" fontId="0" fillId="35" borderId="75" xfId="0" applyNumberFormat="1" applyFont="1" applyFill="1" applyBorder="1" applyAlignment="1">
      <alignment horizontal="center" vertical="center"/>
    </xf>
    <xf numFmtId="186" fontId="0" fillId="35" borderId="69" xfId="0" applyNumberFormat="1" applyFont="1" applyFill="1" applyBorder="1" applyAlignment="1">
      <alignment horizontal="center" vertical="center"/>
    </xf>
    <xf numFmtId="186" fontId="6" fillId="35" borderId="70" xfId="0" applyNumberFormat="1" applyFont="1" applyFill="1" applyBorder="1" applyAlignment="1">
      <alignment horizontal="center"/>
    </xf>
    <xf numFmtId="186" fontId="6" fillId="35" borderId="74" xfId="0" applyNumberFormat="1" applyFont="1" applyFill="1" applyBorder="1" applyAlignment="1">
      <alignment horizontal="center"/>
    </xf>
    <xf numFmtId="184" fontId="0" fillId="35" borderId="70" xfId="0" applyNumberFormat="1" applyFont="1" applyFill="1" applyBorder="1" applyAlignment="1">
      <alignment horizontal="center" vertical="center"/>
    </xf>
    <xf numFmtId="184" fontId="0" fillId="35" borderId="74" xfId="0" applyNumberFormat="1" applyFont="1" applyFill="1" applyBorder="1" applyAlignment="1">
      <alignment horizontal="center" vertical="center"/>
    </xf>
    <xf numFmtId="184" fontId="0" fillId="35" borderId="68" xfId="0" applyNumberFormat="1" applyFont="1" applyFill="1" applyBorder="1" applyAlignment="1">
      <alignment horizontal="center" vertical="center"/>
    </xf>
    <xf numFmtId="184" fontId="0" fillId="35" borderId="69" xfId="0" applyNumberFormat="1" applyFont="1" applyFill="1" applyBorder="1" applyAlignment="1">
      <alignment horizontal="center" vertical="center"/>
    </xf>
    <xf numFmtId="186" fontId="0" fillId="35" borderId="76" xfId="0" applyNumberFormat="1" applyFont="1" applyFill="1" applyBorder="1" applyAlignment="1">
      <alignment horizontal="center" vertical="center"/>
    </xf>
    <xf numFmtId="186" fontId="0" fillId="35" borderId="7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86" fontId="5" fillId="35" borderId="70" xfId="0" applyNumberFormat="1" applyFont="1" applyFill="1" applyBorder="1" applyAlignment="1">
      <alignment horizontal="center" vertical="center"/>
    </xf>
    <xf numFmtId="186" fontId="5" fillId="35" borderId="74" xfId="0" applyNumberFormat="1" applyFont="1" applyFill="1" applyBorder="1" applyAlignment="1">
      <alignment horizontal="center" vertical="center"/>
    </xf>
    <xf numFmtId="186" fontId="5" fillId="35" borderId="68" xfId="0" applyNumberFormat="1" applyFont="1" applyFill="1" applyBorder="1" applyAlignment="1">
      <alignment horizontal="center" vertical="center"/>
    </xf>
    <xf numFmtId="186" fontId="5" fillId="35" borderId="6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6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6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3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7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8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69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69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3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4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6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6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9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0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1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2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5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5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6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7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K10">
      <selection activeCell="AB18" sqref="AB18"/>
    </sheetView>
  </sheetViews>
  <sheetFormatPr defaultColWidth="9.00390625" defaultRowHeight="13.5"/>
  <cols>
    <col min="1" max="1" width="8.25390625" style="15" customWidth="1"/>
    <col min="2" max="2" width="7.875" style="15" customWidth="1"/>
    <col min="3" max="3" width="6.125" style="15" customWidth="1"/>
    <col min="4" max="4" width="6.75390625" style="15" customWidth="1"/>
    <col min="5" max="5" width="6.125" style="15" customWidth="1"/>
    <col min="6" max="6" width="6.625" style="15" customWidth="1"/>
    <col min="7" max="7" width="5.75390625" style="15" customWidth="1"/>
    <col min="8" max="8" width="7.875" style="15" customWidth="1"/>
    <col min="9" max="11" width="5.75390625" style="15" customWidth="1"/>
    <col min="12" max="12" width="7.75390625" style="15" customWidth="1"/>
    <col min="13" max="13" width="5.75390625" style="15" customWidth="1"/>
    <col min="14" max="14" width="7.75390625" style="15" customWidth="1"/>
    <col min="15" max="15" width="6.50390625" style="15" customWidth="1"/>
    <col min="16" max="16" width="6.875" style="15" customWidth="1"/>
    <col min="17" max="17" width="5.75390625" style="15" customWidth="1"/>
    <col min="18" max="18" width="6.625" style="15" customWidth="1"/>
    <col min="19" max="19" width="5.625" style="15" customWidth="1"/>
    <col min="20" max="20" width="6.625" style="15" customWidth="1"/>
    <col min="21" max="21" width="6.00390625" style="15" customWidth="1"/>
    <col min="22" max="22" width="7.875" style="15" customWidth="1"/>
    <col min="23" max="23" width="6.125" style="15" customWidth="1"/>
    <col min="24" max="24" width="5.75390625" style="15" customWidth="1"/>
    <col min="25" max="25" width="6.125" style="15" customWidth="1"/>
    <col min="26" max="26" width="7.75390625" style="15" customWidth="1"/>
    <col min="27" max="27" width="6.375" style="15" customWidth="1"/>
    <col min="28" max="28" width="3.625" style="15" customWidth="1"/>
    <col min="29" max="16384" width="9.00390625" style="15" customWidth="1"/>
  </cols>
  <sheetData>
    <row r="1" spans="1:27" s="12" customFormat="1" ht="23.25" customHeight="1">
      <c r="A1" s="152" t="s">
        <v>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7" s="12" customFormat="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6.5" customHeight="1" thickBot="1">
      <c r="A3" s="13" t="s">
        <v>38</v>
      </c>
      <c r="G3" s="13" t="s">
        <v>48</v>
      </c>
      <c r="H3" s="14"/>
      <c r="I3" s="153"/>
      <c r="J3" s="153"/>
      <c r="K3" s="153"/>
      <c r="L3" s="153"/>
      <c r="M3" s="153"/>
      <c r="Q3" s="145" t="s">
        <v>20</v>
      </c>
      <c r="R3" s="145"/>
      <c r="S3" s="145"/>
      <c r="T3" s="145"/>
      <c r="U3" s="145"/>
      <c r="V3" s="145"/>
      <c r="W3" s="145"/>
      <c r="X3" s="145"/>
      <c r="Y3" s="145"/>
      <c r="Z3" s="145"/>
      <c r="AA3" s="145"/>
    </row>
    <row r="4" spans="1:27" ht="18" customHeight="1">
      <c r="A4" s="146" t="s">
        <v>23</v>
      </c>
      <c r="B4" s="137" t="s">
        <v>49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  <c r="N4" s="149" t="s">
        <v>50</v>
      </c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1"/>
    </row>
    <row r="5" spans="1:27" ht="17.25" customHeight="1" thickBot="1">
      <c r="A5" s="147"/>
      <c r="B5" s="140" t="s">
        <v>0</v>
      </c>
      <c r="C5" s="141"/>
      <c r="D5" s="144" t="s">
        <v>1</v>
      </c>
      <c r="E5" s="141"/>
      <c r="F5" s="144" t="s">
        <v>2</v>
      </c>
      <c r="G5" s="141"/>
      <c r="H5" s="142" t="s">
        <v>3</v>
      </c>
      <c r="I5" s="154"/>
      <c r="J5" s="155" t="s">
        <v>4</v>
      </c>
      <c r="K5" s="154"/>
      <c r="L5" s="155" t="s">
        <v>5</v>
      </c>
      <c r="M5" s="143"/>
      <c r="N5" s="140" t="s">
        <v>0</v>
      </c>
      <c r="O5" s="141"/>
      <c r="P5" s="144" t="s">
        <v>42</v>
      </c>
      <c r="Q5" s="141"/>
      <c r="R5" s="144" t="s">
        <v>43</v>
      </c>
      <c r="S5" s="141"/>
      <c r="T5" s="144" t="s">
        <v>51</v>
      </c>
      <c r="U5" s="141"/>
      <c r="V5" s="144" t="s">
        <v>3</v>
      </c>
      <c r="W5" s="141"/>
      <c r="X5" s="144" t="s">
        <v>4</v>
      </c>
      <c r="Y5" s="141"/>
      <c r="Z5" s="142" t="s">
        <v>5</v>
      </c>
      <c r="AA5" s="143"/>
    </row>
    <row r="6" spans="1:27" ht="17.25" customHeight="1" thickBot="1">
      <c r="A6" s="148"/>
      <c r="B6" s="17" t="s">
        <v>21</v>
      </c>
      <c r="C6" s="18" t="s">
        <v>22</v>
      </c>
      <c r="D6" s="18" t="s">
        <v>21</v>
      </c>
      <c r="E6" s="18" t="s">
        <v>22</v>
      </c>
      <c r="F6" s="6" t="s">
        <v>21</v>
      </c>
      <c r="G6" s="19" t="s">
        <v>22</v>
      </c>
      <c r="H6" s="16" t="s">
        <v>21</v>
      </c>
      <c r="I6" s="18" t="s">
        <v>22</v>
      </c>
      <c r="J6" s="18" t="s">
        <v>21</v>
      </c>
      <c r="K6" s="18" t="s">
        <v>22</v>
      </c>
      <c r="L6" s="18" t="s">
        <v>21</v>
      </c>
      <c r="M6" s="9" t="s">
        <v>22</v>
      </c>
      <c r="N6" s="5" t="s">
        <v>21</v>
      </c>
      <c r="O6" s="6" t="s">
        <v>22</v>
      </c>
      <c r="P6" s="7" t="s">
        <v>21</v>
      </c>
      <c r="Q6" s="6" t="s">
        <v>22</v>
      </c>
      <c r="R6" s="7" t="s">
        <v>21</v>
      </c>
      <c r="S6" s="6" t="s">
        <v>22</v>
      </c>
      <c r="T6" s="6" t="s">
        <v>21</v>
      </c>
      <c r="U6" s="6" t="s">
        <v>28</v>
      </c>
      <c r="V6" s="8" t="s">
        <v>21</v>
      </c>
      <c r="W6" s="6" t="s">
        <v>22</v>
      </c>
      <c r="X6" s="7" t="s">
        <v>21</v>
      </c>
      <c r="Y6" s="6" t="s">
        <v>22</v>
      </c>
      <c r="Z6" s="7" t="s">
        <v>21</v>
      </c>
      <c r="AA6" s="9" t="s">
        <v>22</v>
      </c>
    </row>
    <row r="7" spans="1:27" ht="22.5" customHeight="1">
      <c r="A7" s="24" t="s">
        <v>24</v>
      </c>
      <c r="B7" s="25">
        <v>168118</v>
      </c>
      <c r="C7" s="22">
        <v>102.2</v>
      </c>
      <c r="D7" s="26">
        <v>17676</v>
      </c>
      <c r="E7" s="22">
        <v>102.6</v>
      </c>
      <c r="F7" s="26">
        <v>49940</v>
      </c>
      <c r="G7" s="22">
        <v>100.7</v>
      </c>
      <c r="H7" s="20">
        <f>SUM(B7,D7,F7)</f>
        <v>235734</v>
      </c>
      <c r="I7" s="22">
        <v>101.9</v>
      </c>
      <c r="J7" s="26">
        <v>9751</v>
      </c>
      <c r="K7" s="22">
        <v>135.8</v>
      </c>
      <c r="L7" s="21">
        <f>SUM(H7,J7)</f>
        <v>245485</v>
      </c>
      <c r="M7" s="27">
        <v>102.9</v>
      </c>
      <c r="N7" s="28">
        <v>121725</v>
      </c>
      <c r="O7" s="22">
        <v>99.3</v>
      </c>
      <c r="P7" s="26">
        <v>17199</v>
      </c>
      <c r="Q7" s="22">
        <v>99.8</v>
      </c>
      <c r="R7" s="26">
        <v>3484</v>
      </c>
      <c r="S7" s="23">
        <v>98</v>
      </c>
      <c r="T7" s="21">
        <f>SUM(P7,R7)</f>
        <v>20683</v>
      </c>
      <c r="U7" s="22">
        <v>99.5</v>
      </c>
      <c r="V7" s="21">
        <f>SUM(N7,P7,R7)</f>
        <v>142408</v>
      </c>
      <c r="W7" s="22">
        <v>99.3</v>
      </c>
      <c r="X7" s="26">
        <v>1443</v>
      </c>
      <c r="Y7" s="22">
        <v>89.3</v>
      </c>
      <c r="Z7" s="21">
        <f>SUM(V7,X7)</f>
        <v>143851</v>
      </c>
      <c r="AA7" s="27">
        <v>99.2</v>
      </c>
    </row>
    <row r="8" spans="1:27" ht="22.5" customHeight="1">
      <c r="A8" s="29" t="s">
        <v>26</v>
      </c>
      <c r="B8" s="30">
        <v>176654</v>
      </c>
      <c r="C8" s="31">
        <v>105.1</v>
      </c>
      <c r="D8" s="32">
        <v>18582</v>
      </c>
      <c r="E8" s="31">
        <v>105.1</v>
      </c>
      <c r="F8" s="32">
        <v>50470</v>
      </c>
      <c r="G8" s="31">
        <v>101.1</v>
      </c>
      <c r="H8" s="20">
        <f>SUM(B8,D8,F8)</f>
        <v>245706</v>
      </c>
      <c r="I8" s="31">
        <v>104.2</v>
      </c>
      <c r="J8" s="32">
        <v>9201</v>
      </c>
      <c r="K8" s="31">
        <v>94.4</v>
      </c>
      <c r="L8" s="21">
        <f>SUM(H8,J8)</f>
        <v>254907</v>
      </c>
      <c r="M8" s="33">
        <v>103.8</v>
      </c>
      <c r="N8" s="34">
        <v>123558</v>
      </c>
      <c r="O8" s="31">
        <v>101.5</v>
      </c>
      <c r="P8" s="32">
        <v>16866</v>
      </c>
      <c r="Q8" s="31">
        <v>98.1</v>
      </c>
      <c r="R8" s="32">
        <v>3507</v>
      </c>
      <c r="S8" s="31">
        <v>100.7</v>
      </c>
      <c r="T8" s="35">
        <f>SUM(P8,R8)</f>
        <v>20373</v>
      </c>
      <c r="U8" s="31">
        <v>98.5</v>
      </c>
      <c r="V8" s="36">
        <f>SUM(N8,P8,R8)</f>
        <v>143931</v>
      </c>
      <c r="W8" s="31">
        <v>101.1</v>
      </c>
      <c r="X8" s="32">
        <v>1786</v>
      </c>
      <c r="Y8" s="31">
        <v>123.8</v>
      </c>
      <c r="Z8" s="21">
        <f>SUM(V8,X8)</f>
        <v>145717</v>
      </c>
      <c r="AA8" s="33">
        <v>101.3</v>
      </c>
    </row>
    <row r="9" spans="1:27" ht="22.5" customHeight="1" thickBot="1">
      <c r="A9" s="37" t="s">
        <v>25</v>
      </c>
      <c r="B9" s="38">
        <v>184360</v>
      </c>
      <c r="C9" s="39">
        <v>104.4</v>
      </c>
      <c r="D9" s="40">
        <v>19148</v>
      </c>
      <c r="E9" s="39">
        <v>103</v>
      </c>
      <c r="F9" s="40">
        <v>51640</v>
      </c>
      <c r="G9" s="41">
        <v>102.3</v>
      </c>
      <c r="H9" s="20">
        <f>SUM(B9,D9,F9)</f>
        <v>255148</v>
      </c>
      <c r="I9" s="39">
        <v>103.8</v>
      </c>
      <c r="J9" s="40">
        <v>7332</v>
      </c>
      <c r="K9" s="39">
        <v>79.7</v>
      </c>
      <c r="L9" s="40">
        <f>SUM(H9,J9)</f>
        <v>262480</v>
      </c>
      <c r="M9" s="42">
        <v>103</v>
      </c>
      <c r="N9" s="38">
        <v>128268</v>
      </c>
      <c r="O9" s="39">
        <v>103.8</v>
      </c>
      <c r="P9" s="40">
        <v>17509</v>
      </c>
      <c r="Q9" s="39">
        <v>103.8</v>
      </c>
      <c r="R9" s="40">
        <v>3484</v>
      </c>
      <c r="S9" s="39">
        <v>99.3</v>
      </c>
      <c r="T9" s="36">
        <f>SUM(P9,R9)</f>
        <v>20993</v>
      </c>
      <c r="U9" s="39">
        <v>103</v>
      </c>
      <c r="V9" s="40">
        <f>SUM(N9,P9,R9)</f>
        <v>149261</v>
      </c>
      <c r="W9" s="39">
        <v>103.7</v>
      </c>
      <c r="X9" s="40">
        <v>1890</v>
      </c>
      <c r="Y9" s="39">
        <v>105.8</v>
      </c>
      <c r="Z9" s="36">
        <f>SUM(V9,X9)</f>
        <v>151151</v>
      </c>
      <c r="AA9" s="42">
        <v>103.7</v>
      </c>
    </row>
    <row r="10" spans="1:27" ht="12.75" customHeight="1">
      <c r="A10" s="174"/>
      <c r="B10" s="162" t="s">
        <v>0</v>
      </c>
      <c r="C10" s="163"/>
      <c r="D10" s="158" t="s">
        <v>36</v>
      </c>
      <c r="E10" s="163"/>
      <c r="F10" s="176" t="s">
        <v>39</v>
      </c>
      <c r="G10" s="177"/>
      <c r="H10" s="158" t="s">
        <v>3</v>
      </c>
      <c r="I10" s="163"/>
      <c r="J10" s="158" t="s">
        <v>4</v>
      </c>
      <c r="K10" s="163"/>
      <c r="L10" s="158" t="s">
        <v>27</v>
      </c>
      <c r="M10" s="159"/>
      <c r="N10" s="162" t="s">
        <v>0</v>
      </c>
      <c r="O10" s="163"/>
      <c r="P10" s="158" t="s">
        <v>35</v>
      </c>
      <c r="Q10" s="163"/>
      <c r="R10" s="166" t="s">
        <v>36</v>
      </c>
      <c r="S10" s="167"/>
      <c r="T10" s="168" t="s">
        <v>51</v>
      </c>
      <c r="U10" s="169"/>
      <c r="V10" s="158" t="s">
        <v>3</v>
      </c>
      <c r="W10" s="163"/>
      <c r="X10" s="158" t="s">
        <v>4</v>
      </c>
      <c r="Y10" s="163"/>
      <c r="Z10" s="158" t="s">
        <v>27</v>
      </c>
      <c r="AA10" s="172"/>
    </row>
    <row r="11" spans="1:27" ht="10.5" customHeight="1">
      <c r="A11" s="175"/>
      <c r="B11" s="164"/>
      <c r="C11" s="165"/>
      <c r="D11" s="160"/>
      <c r="E11" s="165"/>
      <c r="F11" s="178"/>
      <c r="G11" s="179"/>
      <c r="H11" s="160"/>
      <c r="I11" s="165"/>
      <c r="J11" s="160"/>
      <c r="K11" s="165"/>
      <c r="L11" s="160"/>
      <c r="M11" s="161"/>
      <c r="N11" s="164"/>
      <c r="O11" s="165"/>
      <c r="P11" s="160"/>
      <c r="Q11" s="165"/>
      <c r="R11" s="156" t="s">
        <v>37</v>
      </c>
      <c r="S11" s="157"/>
      <c r="T11" s="170"/>
      <c r="U11" s="171"/>
      <c r="V11" s="160"/>
      <c r="W11" s="165"/>
      <c r="X11" s="160"/>
      <c r="Y11" s="165"/>
      <c r="Z11" s="160"/>
      <c r="AA11" s="173"/>
    </row>
    <row r="12" spans="1:27" ht="17.25" customHeight="1" thickBot="1">
      <c r="A12" s="43"/>
      <c r="B12" s="44" t="s">
        <v>21</v>
      </c>
      <c r="C12" s="45" t="s">
        <v>28</v>
      </c>
      <c r="D12" s="46" t="s">
        <v>21</v>
      </c>
      <c r="E12" s="45" t="s">
        <v>22</v>
      </c>
      <c r="F12" s="46" t="s">
        <v>21</v>
      </c>
      <c r="G12" s="47" t="s">
        <v>22</v>
      </c>
      <c r="H12" s="48" t="s">
        <v>21</v>
      </c>
      <c r="I12" s="45" t="s">
        <v>22</v>
      </c>
      <c r="J12" s="46" t="s">
        <v>21</v>
      </c>
      <c r="K12" s="45" t="s">
        <v>22</v>
      </c>
      <c r="L12" s="46" t="s">
        <v>21</v>
      </c>
      <c r="M12" s="49" t="s">
        <v>22</v>
      </c>
      <c r="N12" s="48" t="s">
        <v>21</v>
      </c>
      <c r="O12" s="45" t="s">
        <v>22</v>
      </c>
      <c r="P12" s="46" t="s">
        <v>21</v>
      </c>
      <c r="Q12" s="45" t="s">
        <v>22</v>
      </c>
      <c r="R12" s="46" t="s">
        <v>21</v>
      </c>
      <c r="S12" s="45" t="s">
        <v>22</v>
      </c>
      <c r="T12" s="45" t="s">
        <v>21</v>
      </c>
      <c r="U12" s="45" t="s">
        <v>28</v>
      </c>
      <c r="V12" s="46" t="s">
        <v>21</v>
      </c>
      <c r="W12" s="45" t="s">
        <v>22</v>
      </c>
      <c r="X12" s="46" t="s">
        <v>21</v>
      </c>
      <c r="Y12" s="45" t="s">
        <v>22</v>
      </c>
      <c r="Z12" s="46" t="s">
        <v>21</v>
      </c>
      <c r="AA12" s="49" t="s">
        <v>22</v>
      </c>
    </row>
    <row r="13" spans="1:27" ht="22.5" customHeight="1" thickBot="1">
      <c r="A13" s="50" t="s">
        <v>41</v>
      </c>
      <c r="B13" s="51">
        <v>183761</v>
      </c>
      <c r="C13" s="52">
        <v>99.7</v>
      </c>
      <c r="D13" s="53">
        <v>17885</v>
      </c>
      <c r="E13" s="52">
        <v>93.4</v>
      </c>
      <c r="F13" s="53">
        <v>50316</v>
      </c>
      <c r="G13" s="54">
        <v>97.4</v>
      </c>
      <c r="H13" s="55">
        <f aca="true" t="shared" si="0" ref="H13:H18">SUM(B13,D13,F13)</f>
        <v>251962</v>
      </c>
      <c r="I13" s="52">
        <v>98.8</v>
      </c>
      <c r="J13" s="53">
        <v>5641</v>
      </c>
      <c r="K13" s="52">
        <v>76.9</v>
      </c>
      <c r="L13" s="53">
        <f aca="true" t="shared" si="1" ref="L13:L18">SUM(H13,J13)</f>
        <v>257603</v>
      </c>
      <c r="M13" s="56">
        <v>98.1</v>
      </c>
      <c r="N13" s="55">
        <v>127001</v>
      </c>
      <c r="O13" s="52">
        <v>99</v>
      </c>
      <c r="P13" s="53">
        <v>7618</v>
      </c>
      <c r="Q13" s="52"/>
      <c r="R13" s="53">
        <v>13429</v>
      </c>
      <c r="S13" s="52"/>
      <c r="T13" s="53">
        <f>SUM(P13,R13)</f>
        <v>21047</v>
      </c>
      <c r="U13" s="52">
        <v>100.3</v>
      </c>
      <c r="V13" s="57">
        <f aca="true" t="shared" si="2" ref="V13:V18">SUM(N13,P13,R13)</f>
        <v>148048</v>
      </c>
      <c r="W13" s="52">
        <v>99.2</v>
      </c>
      <c r="X13" s="53">
        <v>2683</v>
      </c>
      <c r="Y13" s="52">
        <v>142</v>
      </c>
      <c r="Z13" s="53">
        <f aca="true" t="shared" si="3" ref="Z13:Z18">SUM(V13,X13)</f>
        <v>150731</v>
      </c>
      <c r="AA13" s="56">
        <v>99.7</v>
      </c>
    </row>
    <row r="14" spans="1:27" ht="22.5" customHeight="1" thickBot="1">
      <c r="A14" s="50" t="s">
        <v>44</v>
      </c>
      <c r="B14" s="51">
        <v>181501</v>
      </c>
      <c r="C14" s="52">
        <v>98.8</v>
      </c>
      <c r="D14" s="53">
        <v>17138</v>
      </c>
      <c r="E14" s="52">
        <v>95.8</v>
      </c>
      <c r="F14" s="53">
        <v>52134</v>
      </c>
      <c r="G14" s="54">
        <v>103.6</v>
      </c>
      <c r="H14" s="55">
        <f t="shared" si="0"/>
        <v>250773</v>
      </c>
      <c r="I14" s="52">
        <v>99.5</v>
      </c>
      <c r="J14" s="58">
        <v>7226</v>
      </c>
      <c r="K14" s="52">
        <v>128.1</v>
      </c>
      <c r="L14" s="53">
        <f t="shared" si="1"/>
        <v>257999</v>
      </c>
      <c r="M14" s="56">
        <v>100.2</v>
      </c>
      <c r="N14" s="55">
        <v>126883</v>
      </c>
      <c r="O14" s="52">
        <v>99.9</v>
      </c>
      <c r="P14" s="53">
        <v>10264</v>
      </c>
      <c r="Q14" s="52">
        <v>134.7</v>
      </c>
      <c r="R14" s="53">
        <v>18399</v>
      </c>
      <c r="S14" s="52">
        <v>137</v>
      </c>
      <c r="T14" s="53"/>
      <c r="U14" s="52"/>
      <c r="V14" s="57">
        <f t="shared" si="2"/>
        <v>155546</v>
      </c>
      <c r="W14" s="52">
        <v>105.1</v>
      </c>
      <c r="X14" s="53">
        <v>3462</v>
      </c>
      <c r="Y14" s="52">
        <v>129</v>
      </c>
      <c r="Z14" s="53">
        <f t="shared" si="3"/>
        <v>159008</v>
      </c>
      <c r="AA14" s="56">
        <v>105.5</v>
      </c>
    </row>
    <row r="15" spans="1:27" ht="22.5" customHeight="1" thickBot="1">
      <c r="A15" s="50" t="s">
        <v>47</v>
      </c>
      <c r="B15" s="51">
        <v>180115</v>
      </c>
      <c r="C15" s="52">
        <v>99.2</v>
      </c>
      <c r="D15" s="53">
        <v>15957</v>
      </c>
      <c r="E15" s="52">
        <v>93.1</v>
      </c>
      <c r="F15" s="53">
        <v>48723</v>
      </c>
      <c r="G15" s="54">
        <v>98.3</v>
      </c>
      <c r="H15" s="55">
        <f t="shared" si="0"/>
        <v>244795</v>
      </c>
      <c r="I15" s="52">
        <v>98.6</v>
      </c>
      <c r="J15" s="58">
        <v>6266</v>
      </c>
      <c r="K15" s="52">
        <v>93.8</v>
      </c>
      <c r="L15" s="53">
        <f t="shared" si="1"/>
        <v>251061</v>
      </c>
      <c r="M15" s="56">
        <v>98.5</v>
      </c>
      <c r="N15" s="55">
        <v>124899</v>
      </c>
      <c r="O15" s="52">
        <v>98.4</v>
      </c>
      <c r="P15" s="53">
        <v>11778</v>
      </c>
      <c r="Q15" s="52">
        <v>114.8</v>
      </c>
      <c r="R15" s="53">
        <v>20286</v>
      </c>
      <c r="S15" s="52">
        <v>110.3</v>
      </c>
      <c r="T15" s="53"/>
      <c r="U15" s="52"/>
      <c r="V15" s="57">
        <f t="shared" si="2"/>
        <v>156963</v>
      </c>
      <c r="W15" s="52">
        <v>100.9</v>
      </c>
      <c r="X15" s="53">
        <v>3715</v>
      </c>
      <c r="Y15" s="52">
        <v>107.3</v>
      </c>
      <c r="Z15" s="53">
        <f t="shared" si="3"/>
        <v>160678</v>
      </c>
      <c r="AA15" s="56">
        <v>101.1</v>
      </c>
    </row>
    <row r="16" spans="1:27" ht="22.5" customHeight="1" thickBot="1">
      <c r="A16" s="50" t="s">
        <v>55</v>
      </c>
      <c r="B16" s="51">
        <v>179326</v>
      </c>
      <c r="C16" s="52">
        <v>99.6</v>
      </c>
      <c r="D16" s="53">
        <v>15932</v>
      </c>
      <c r="E16" s="52">
        <v>99.8</v>
      </c>
      <c r="F16" s="53">
        <v>44060</v>
      </c>
      <c r="G16" s="54">
        <v>95.9</v>
      </c>
      <c r="H16" s="55">
        <f t="shared" si="0"/>
        <v>239318</v>
      </c>
      <c r="I16" s="52">
        <v>98.9</v>
      </c>
      <c r="J16" s="58">
        <v>5998</v>
      </c>
      <c r="K16" s="52">
        <v>105.3</v>
      </c>
      <c r="L16" s="53">
        <f t="shared" si="1"/>
        <v>245316</v>
      </c>
      <c r="M16" s="56">
        <v>99</v>
      </c>
      <c r="N16" s="55">
        <v>128257</v>
      </c>
      <c r="O16" s="52">
        <v>102.7</v>
      </c>
      <c r="P16" s="53">
        <v>8104</v>
      </c>
      <c r="Q16" s="52">
        <v>68.8</v>
      </c>
      <c r="R16" s="53">
        <v>19573</v>
      </c>
      <c r="S16" s="52">
        <v>96.5</v>
      </c>
      <c r="T16" s="53"/>
      <c r="U16" s="52"/>
      <c r="V16" s="57">
        <f t="shared" si="2"/>
        <v>155934</v>
      </c>
      <c r="W16" s="52">
        <v>99.3</v>
      </c>
      <c r="X16" s="53">
        <v>3223</v>
      </c>
      <c r="Y16" s="52">
        <v>86.8</v>
      </c>
      <c r="Z16" s="53">
        <f t="shared" si="3"/>
        <v>159157</v>
      </c>
      <c r="AA16" s="56">
        <v>99.1</v>
      </c>
    </row>
    <row r="17" spans="1:27" ht="21" customHeight="1">
      <c r="A17" s="10" t="s">
        <v>56</v>
      </c>
      <c r="B17" s="59">
        <v>11720</v>
      </c>
      <c r="C17" s="60">
        <v>90.9</v>
      </c>
      <c r="D17" s="61">
        <v>1111</v>
      </c>
      <c r="E17" s="62">
        <v>93.8</v>
      </c>
      <c r="F17" s="61">
        <v>2874</v>
      </c>
      <c r="G17" s="63">
        <v>80</v>
      </c>
      <c r="H17" s="64">
        <f t="shared" si="0"/>
        <v>15705</v>
      </c>
      <c r="I17" s="62">
        <v>88.9</v>
      </c>
      <c r="J17" s="61">
        <v>317</v>
      </c>
      <c r="K17" s="62">
        <v>68.8</v>
      </c>
      <c r="L17" s="36">
        <f t="shared" si="1"/>
        <v>16022</v>
      </c>
      <c r="M17" s="65">
        <v>88.4</v>
      </c>
      <c r="N17" s="59">
        <v>8968</v>
      </c>
      <c r="O17" s="62">
        <v>95.3</v>
      </c>
      <c r="P17" s="61">
        <v>315</v>
      </c>
      <c r="Q17" s="62">
        <v>39.2</v>
      </c>
      <c r="R17" s="61">
        <v>1247</v>
      </c>
      <c r="S17" s="62">
        <v>84.6</v>
      </c>
      <c r="T17" s="36"/>
      <c r="U17" s="62"/>
      <c r="V17" s="36">
        <f t="shared" si="2"/>
        <v>10530</v>
      </c>
      <c r="W17" s="62">
        <v>90.1</v>
      </c>
      <c r="X17" s="61">
        <v>251</v>
      </c>
      <c r="Y17" s="62">
        <v>94</v>
      </c>
      <c r="Z17" s="36">
        <f t="shared" si="3"/>
        <v>10781</v>
      </c>
      <c r="AA17" s="65">
        <v>90.2</v>
      </c>
    </row>
    <row r="18" spans="1:27" ht="21" customHeight="1">
      <c r="A18" s="1" t="s">
        <v>6</v>
      </c>
      <c r="B18" s="66">
        <v>12752</v>
      </c>
      <c r="C18" s="67">
        <v>90.6</v>
      </c>
      <c r="D18" s="68">
        <v>1112</v>
      </c>
      <c r="E18" s="69">
        <v>89</v>
      </c>
      <c r="F18" s="68">
        <v>2757</v>
      </c>
      <c r="G18" s="70">
        <v>75</v>
      </c>
      <c r="H18" s="71">
        <f t="shared" si="0"/>
        <v>16621</v>
      </c>
      <c r="I18" s="72">
        <v>87.5</v>
      </c>
      <c r="J18" s="68">
        <v>292</v>
      </c>
      <c r="K18" s="69">
        <v>47.3</v>
      </c>
      <c r="L18" s="73">
        <f t="shared" si="1"/>
        <v>16913</v>
      </c>
      <c r="M18" s="74">
        <v>86.2</v>
      </c>
      <c r="N18" s="66">
        <v>9093</v>
      </c>
      <c r="O18" s="69">
        <v>89.2</v>
      </c>
      <c r="P18" s="68">
        <v>363</v>
      </c>
      <c r="Q18" s="69">
        <v>38.6</v>
      </c>
      <c r="R18" s="68">
        <v>1341</v>
      </c>
      <c r="S18" s="69">
        <v>83.7</v>
      </c>
      <c r="T18" s="68"/>
      <c r="U18" s="69"/>
      <c r="V18" s="73">
        <f t="shared" si="2"/>
        <v>10797</v>
      </c>
      <c r="W18" s="69">
        <v>84.8</v>
      </c>
      <c r="X18" s="68">
        <v>197</v>
      </c>
      <c r="Y18" s="69">
        <v>81.7</v>
      </c>
      <c r="Z18" s="73">
        <f t="shared" si="3"/>
        <v>10994</v>
      </c>
      <c r="AA18" s="74">
        <v>84.7</v>
      </c>
    </row>
    <row r="19" spans="1:27" ht="21" customHeight="1">
      <c r="A19" s="1" t="s">
        <v>7</v>
      </c>
      <c r="B19" s="66"/>
      <c r="C19" s="67"/>
      <c r="D19" s="75"/>
      <c r="E19" s="69"/>
      <c r="F19" s="75"/>
      <c r="G19" s="70"/>
      <c r="H19" s="71"/>
      <c r="I19" s="69"/>
      <c r="J19" s="68"/>
      <c r="K19" s="69"/>
      <c r="L19" s="73"/>
      <c r="M19" s="74"/>
      <c r="N19" s="66"/>
      <c r="O19" s="69"/>
      <c r="P19" s="68"/>
      <c r="Q19" s="69"/>
      <c r="R19" s="68"/>
      <c r="S19" s="69"/>
      <c r="T19" s="68"/>
      <c r="U19" s="69"/>
      <c r="V19" s="73"/>
      <c r="W19" s="69"/>
      <c r="X19" s="68"/>
      <c r="Y19" s="69"/>
      <c r="Z19" s="73"/>
      <c r="AA19" s="74"/>
    </row>
    <row r="20" spans="1:27" ht="21" customHeight="1">
      <c r="A20" s="2" t="s">
        <v>9</v>
      </c>
      <c r="B20" s="76"/>
      <c r="C20" s="77"/>
      <c r="D20" s="78"/>
      <c r="E20" s="79"/>
      <c r="F20" s="78"/>
      <c r="G20" s="80"/>
      <c r="H20" s="71"/>
      <c r="I20" s="79"/>
      <c r="J20" s="78"/>
      <c r="K20" s="79"/>
      <c r="L20" s="73"/>
      <c r="M20" s="81"/>
      <c r="N20" s="76"/>
      <c r="O20" s="79"/>
      <c r="P20" s="78"/>
      <c r="Q20" s="79"/>
      <c r="R20" s="78"/>
      <c r="S20" s="79"/>
      <c r="T20" s="78"/>
      <c r="U20" s="79"/>
      <c r="V20" s="73"/>
      <c r="W20" s="79"/>
      <c r="X20" s="78"/>
      <c r="Y20" s="79"/>
      <c r="Z20" s="73"/>
      <c r="AA20" s="81"/>
    </row>
    <row r="21" spans="1:27" ht="21" customHeight="1">
      <c r="A21" s="1" t="s">
        <v>10</v>
      </c>
      <c r="B21" s="66"/>
      <c r="C21" s="67"/>
      <c r="D21" s="68"/>
      <c r="E21" s="69"/>
      <c r="F21" s="68"/>
      <c r="G21" s="70"/>
      <c r="H21" s="71"/>
      <c r="I21" s="69"/>
      <c r="J21" s="68"/>
      <c r="K21" s="69"/>
      <c r="L21" s="73"/>
      <c r="M21" s="74"/>
      <c r="N21" s="66"/>
      <c r="O21" s="69"/>
      <c r="P21" s="68"/>
      <c r="Q21" s="69"/>
      <c r="R21" s="68"/>
      <c r="S21" s="69"/>
      <c r="T21" s="68"/>
      <c r="U21" s="69"/>
      <c r="V21" s="73"/>
      <c r="W21" s="69"/>
      <c r="X21" s="68"/>
      <c r="Y21" s="69"/>
      <c r="Z21" s="73"/>
      <c r="AA21" s="74"/>
    </row>
    <row r="22" spans="1:27" ht="21" customHeight="1">
      <c r="A22" s="3" t="s">
        <v>11</v>
      </c>
      <c r="B22" s="82"/>
      <c r="C22" s="83"/>
      <c r="D22" s="73"/>
      <c r="E22" s="84"/>
      <c r="F22" s="73"/>
      <c r="G22" s="85"/>
      <c r="H22" s="71"/>
      <c r="I22" s="84"/>
      <c r="J22" s="73"/>
      <c r="K22" s="84"/>
      <c r="L22" s="73"/>
      <c r="M22" s="86"/>
      <c r="N22" s="82"/>
      <c r="O22" s="84"/>
      <c r="P22" s="73"/>
      <c r="Q22" s="84"/>
      <c r="R22" s="73"/>
      <c r="S22" s="84"/>
      <c r="T22" s="73"/>
      <c r="U22" s="84"/>
      <c r="V22" s="73"/>
      <c r="W22" s="84"/>
      <c r="X22" s="73"/>
      <c r="Y22" s="84"/>
      <c r="Z22" s="73"/>
      <c r="AA22" s="86"/>
    </row>
    <row r="23" spans="1:27" ht="21" customHeight="1">
      <c r="A23" s="1" t="s">
        <v>13</v>
      </c>
      <c r="B23" s="66"/>
      <c r="C23" s="67"/>
      <c r="D23" s="68"/>
      <c r="E23" s="69"/>
      <c r="F23" s="68"/>
      <c r="G23" s="70"/>
      <c r="H23" s="87"/>
      <c r="I23" s="69"/>
      <c r="J23" s="68"/>
      <c r="K23" s="69"/>
      <c r="L23" s="73"/>
      <c r="M23" s="74"/>
      <c r="N23" s="66"/>
      <c r="O23" s="69"/>
      <c r="P23" s="68"/>
      <c r="Q23" s="69"/>
      <c r="R23" s="68"/>
      <c r="S23" s="69"/>
      <c r="T23" s="68"/>
      <c r="U23" s="69"/>
      <c r="V23" s="68"/>
      <c r="W23" s="69"/>
      <c r="X23" s="68"/>
      <c r="Y23" s="69"/>
      <c r="Z23" s="68"/>
      <c r="AA23" s="74"/>
    </row>
    <row r="24" spans="1:27" ht="21" customHeight="1">
      <c r="A24" s="1" t="s">
        <v>14</v>
      </c>
      <c r="B24" s="66"/>
      <c r="C24" s="67"/>
      <c r="D24" s="68"/>
      <c r="E24" s="69"/>
      <c r="F24" s="68"/>
      <c r="G24" s="70"/>
      <c r="H24" s="87"/>
      <c r="I24" s="69"/>
      <c r="J24" s="68"/>
      <c r="K24" s="69"/>
      <c r="L24" s="68"/>
      <c r="M24" s="74"/>
      <c r="N24" s="66"/>
      <c r="O24" s="69"/>
      <c r="P24" s="68"/>
      <c r="Q24" s="69"/>
      <c r="R24" s="68"/>
      <c r="S24" s="69"/>
      <c r="T24" s="68"/>
      <c r="U24" s="69"/>
      <c r="V24" s="68"/>
      <c r="W24" s="69"/>
      <c r="X24" s="68"/>
      <c r="Y24" s="69"/>
      <c r="Z24" s="68"/>
      <c r="AA24" s="74"/>
    </row>
    <row r="25" spans="1:27" s="89" customFormat="1" ht="21" customHeight="1">
      <c r="A25" s="1" t="s">
        <v>15</v>
      </c>
      <c r="B25" s="66"/>
      <c r="C25" s="67"/>
      <c r="D25" s="68"/>
      <c r="E25" s="88"/>
      <c r="F25" s="68"/>
      <c r="G25" s="70"/>
      <c r="H25" s="87"/>
      <c r="I25" s="69"/>
      <c r="J25" s="68"/>
      <c r="K25" s="69"/>
      <c r="L25" s="68"/>
      <c r="M25" s="74"/>
      <c r="N25" s="66"/>
      <c r="O25" s="69"/>
      <c r="P25" s="68"/>
      <c r="Q25" s="69"/>
      <c r="R25" s="68"/>
      <c r="S25" s="69"/>
      <c r="T25" s="68"/>
      <c r="U25" s="69"/>
      <c r="V25" s="68"/>
      <c r="W25" s="69"/>
      <c r="X25" s="68"/>
      <c r="Y25" s="69"/>
      <c r="Z25" s="68"/>
      <c r="AA25" s="74"/>
    </row>
    <row r="26" spans="1:28" ht="21" customHeight="1">
      <c r="A26" s="2" t="s">
        <v>17</v>
      </c>
      <c r="B26" s="134"/>
      <c r="C26" s="77"/>
      <c r="D26" s="135"/>
      <c r="E26" s="79"/>
      <c r="F26" s="135"/>
      <c r="G26" s="80"/>
      <c r="H26" s="136"/>
      <c r="I26" s="79"/>
      <c r="J26" s="135"/>
      <c r="K26" s="79"/>
      <c r="L26" s="135"/>
      <c r="M26" s="81"/>
      <c r="N26" s="134"/>
      <c r="O26" s="79"/>
      <c r="P26" s="135"/>
      <c r="Q26" s="79"/>
      <c r="R26" s="135"/>
      <c r="S26" s="79"/>
      <c r="T26" s="78"/>
      <c r="U26" s="79"/>
      <c r="V26" s="135"/>
      <c r="W26" s="79"/>
      <c r="X26" s="135"/>
      <c r="Y26" s="79"/>
      <c r="Z26" s="135"/>
      <c r="AA26" s="81"/>
      <c r="AB26" s="15" t="s">
        <v>52</v>
      </c>
    </row>
    <row r="27" spans="1:27" ht="21" customHeight="1">
      <c r="A27" s="1" t="s">
        <v>18</v>
      </c>
      <c r="B27" s="90"/>
      <c r="C27" s="67"/>
      <c r="D27" s="75"/>
      <c r="E27" s="69"/>
      <c r="F27" s="75"/>
      <c r="G27" s="70"/>
      <c r="H27" s="91"/>
      <c r="I27" s="69"/>
      <c r="J27" s="75"/>
      <c r="K27" s="69"/>
      <c r="L27" s="75"/>
      <c r="M27" s="74"/>
      <c r="N27" s="90"/>
      <c r="O27" s="69"/>
      <c r="P27" s="75"/>
      <c r="Q27" s="69"/>
      <c r="R27" s="75"/>
      <c r="S27" s="69"/>
      <c r="T27" s="68"/>
      <c r="U27" s="69"/>
      <c r="V27" s="75"/>
      <c r="W27" s="69"/>
      <c r="X27" s="75"/>
      <c r="Y27" s="69"/>
      <c r="Z27" s="75"/>
      <c r="AA27" s="74"/>
    </row>
    <row r="28" spans="1:27" ht="21" customHeight="1" thickBot="1">
      <c r="A28" s="3" t="s">
        <v>19</v>
      </c>
      <c r="B28" s="82"/>
      <c r="C28" s="83"/>
      <c r="D28" s="73"/>
      <c r="E28" s="84"/>
      <c r="F28" s="73"/>
      <c r="G28" s="85"/>
      <c r="H28" s="71"/>
      <c r="I28" s="84"/>
      <c r="J28" s="73"/>
      <c r="K28" s="84"/>
      <c r="L28" s="73"/>
      <c r="M28" s="86"/>
      <c r="N28" s="82"/>
      <c r="O28" s="84"/>
      <c r="P28" s="73"/>
      <c r="Q28" s="84"/>
      <c r="R28" s="73"/>
      <c r="S28" s="84"/>
      <c r="T28" s="84"/>
      <c r="U28" s="84"/>
      <c r="V28" s="73"/>
      <c r="W28" s="84"/>
      <c r="X28" s="73"/>
      <c r="Y28" s="84"/>
      <c r="Z28" s="73"/>
      <c r="AA28" s="86"/>
    </row>
    <row r="29" spans="1:27" ht="21" customHeight="1">
      <c r="A29" s="92" t="s">
        <v>8</v>
      </c>
      <c r="B29" s="93"/>
      <c r="C29" s="94"/>
      <c r="D29" s="95"/>
      <c r="E29" s="96"/>
      <c r="F29" s="95"/>
      <c r="G29" s="97"/>
      <c r="H29" s="95"/>
      <c r="I29" s="96"/>
      <c r="J29" s="95"/>
      <c r="K29" s="96"/>
      <c r="L29" s="95"/>
      <c r="M29" s="98"/>
      <c r="N29" s="95"/>
      <c r="O29" s="96"/>
      <c r="P29" s="95"/>
      <c r="Q29" s="96"/>
      <c r="R29" s="95"/>
      <c r="S29" s="96"/>
      <c r="T29" s="95"/>
      <c r="U29" s="96"/>
      <c r="V29" s="95"/>
      <c r="W29" s="96"/>
      <c r="X29" s="95"/>
      <c r="Y29" s="96"/>
      <c r="Z29" s="95"/>
      <c r="AA29" s="98"/>
    </row>
    <row r="30" spans="1:27" ht="21" customHeight="1">
      <c r="A30" s="99" t="s">
        <v>12</v>
      </c>
      <c r="B30" s="100"/>
      <c r="C30" s="101"/>
      <c r="D30" s="102"/>
      <c r="E30" s="23"/>
      <c r="F30" s="102"/>
      <c r="G30" s="23"/>
      <c r="H30" s="102"/>
      <c r="I30" s="23"/>
      <c r="J30" s="102"/>
      <c r="K30" s="23"/>
      <c r="L30" s="102"/>
      <c r="M30" s="103"/>
      <c r="N30" s="100"/>
      <c r="O30" s="23"/>
      <c r="P30" s="102"/>
      <c r="Q30" s="23"/>
      <c r="R30" s="102"/>
      <c r="S30" s="23"/>
      <c r="T30" s="21"/>
      <c r="U30" s="23"/>
      <c r="V30" s="102"/>
      <c r="W30" s="23"/>
      <c r="X30" s="102"/>
      <c r="Y30" s="23"/>
      <c r="Z30" s="102"/>
      <c r="AA30" s="103"/>
    </row>
    <row r="31" spans="1:27" ht="21" customHeight="1">
      <c r="A31" s="99" t="s">
        <v>16</v>
      </c>
      <c r="B31" s="100"/>
      <c r="C31" s="101"/>
      <c r="D31" s="102"/>
      <c r="E31" s="23"/>
      <c r="F31" s="102"/>
      <c r="G31" s="23"/>
      <c r="H31" s="102"/>
      <c r="I31" s="23"/>
      <c r="J31" s="102"/>
      <c r="K31" s="23"/>
      <c r="L31" s="102"/>
      <c r="M31" s="103"/>
      <c r="N31" s="100"/>
      <c r="O31" s="23"/>
      <c r="P31" s="102"/>
      <c r="Q31" s="23"/>
      <c r="R31" s="102"/>
      <c r="S31" s="23"/>
      <c r="T31" s="21"/>
      <c r="U31" s="23"/>
      <c r="V31" s="102"/>
      <c r="W31" s="23"/>
      <c r="X31" s="102"/>
      <c r="Y31" s="23"/>
      <c r="Z31" s="102"/>
      <c r="AA31" s="103"/>
    </row>
    <row r="32" spans="1:27" ht="21" customHeight="1" thickBot="1">
      <c r="A32" s="104" t="s">
        <v>29</v>
      </c>
      <c r="B32" s="105"/>
      <c r="C32" s="106"/>
      <c r="D32" s="107"/>
      <c r="E32" s="108"/>
      <c r="F32" s="107"/>
      <c r="G32" s="108"/>
      <c r="H32" s="107"/>
      <c r="I32" s="108"/>
      <c r="J32" s="107"/>
      <c r="K32" s="108"/>
      <c r="L32" s="107"/>
      <c r="M32" s="109"/>
      <c r="N32" s="105"/>
      <c r="O32" s="108"/>
      <c r="P32" s="107"/>
      <c r="Q32" s="108"/>
      <c r="R32" s="107"/>
      <c r="S32" s="108"/>
      <c r="T32" s="110"/>
      <c r="U32" s="108"/>
      <c r="V32" s="107"/>
      <c r="W32" s="108"/>
      <c r="X32" s="107"/>
      <c r="Y32" s="108"/>
      <c r="Z32" s="107"/>
      <c r="AA32" s="109"/>
    </row>
    <row r="33" spans="1:27" ht="21" customHeight="1">
      <c r="A33" s="111" t="s">
        <v>53</v>
      </c>
      <c r="B33" s="112"/>
      <c r="C33" s="94"/>
      <c r="D33" s="64"/>
      <c r="E33" s="23"/>
      <c r="F33" s="64"/>
      <c r="G33" s="23"/>
      <c r="H33" s="64"/>
      <c r="I33" s="23"/>
      <c r="J33" s="64"/>
      <c r="K33" s="62"/>
      <c r="L33" s="64"/>
      <c r="M33" s="65"/>
      <c r="N33" s="112"/>
      <c r="O33" s="94"/>
      <c r="P33" s="64"/>
      <c r="Q33" s="23"/>
      <c r="R33" s="64"/>
      <c r="S33" s="23"/>
      <c r="T33" s="64"/>
      <c r="U33" s="23"/>
      <c r="V33" s="64"/>
      <c r="W33" s="62"/>
      <c r="X33" s="64"/>
      <c r="Y33" s="23"/>
      <c r="Z33" s="64"/>
      <c r="AA33" s="103"/>
    </row>
    <row r="34" spans="1:27" ht="21" customHeight="1" thickBot="1">
      <c r="A34" s="113" t="s">
        <v>45</v>
      </c>
      <c r="B34" s="105"/>
      <c r="C34" s="106"/>
      <c r="D34" s="110"/>
      <c r="E34" s="108"/>
      <c r="F34" s="110"/>
      <c r="G34" s="114"/>
      <c r="H34" s="110"/>
      <c r="I34" s="108"/>
      <c r="J34" s="110"/>
      <c r="K34" s="108"/>
      <c r="L34" s="110"/>
      <c r="M34" s="109"/>
      <c r="N34" s="107"/>
      <c r="O34" s="108"/>
      <c r="P34" s="110"/>
      <c r="Q34" s="108"/>
      <c r="R34" s="110"/>
      <c r="S34" s="108"/>
      <c r="T34" s="110"/>
      <c r="U34" s="108"/>
      <c r="V34" s="110"/>
      <c r="W34" s="108"/>
      <c r="X34" s="110"/>
      <c r="Y34" s="108"/>
      <c r="Z34" s="110"/>
      <c r="AA34" s="109"/>
    </row>
    <row r="35" spans="1:27" ht="18" customHeight="1" thickBot="1">
      <c r="A35" s="115" t="s">
        <v>46</v>
      </c>
      <c r="B35" s="116"/>
      <c r="C35" s="117"/>
      <c r="D35" s="118"/>
      <c r="E35" s="119"/>
      <c r="F35" s="118"/>
      <c r="G35" s="119"/>
      <c r="H35" s="118"/>
      <c r="I35" s="119"/>
      <c r="J35" s="118"/>
      <c r="K35" s="119"/>
      <c r="L35" s="118"/>
      <c r="M35" s="120"/>
      <c r="N35" s="116"/>
      <c r="O35" s="119"/>
      <c r="P35" s="118"/>
      <c r="Q35" s="119"/>
      <c r="R35" s="118"/>
      <c r="S35" s="119"/>
      <c r="T35" s="118"/>
      <c r="U35" s="119"/>
      <c r="V35" s="118"/>
      <c r="W35" s="119"/>
      <c r="X35" s="118"/>
      <c r="Y35" s="119"/>
      <c r="Z35" s="118"/>
      <c r="AA35" s="120"/>
    </row>
    <row r="36" spans="2:3" s="121" customFormat="1" ht="16.5" customHeight="1">
      <c r="B36" s="121" t="s">
        <v>30</v>
      </c>
      <c r="C36" s="121" t="s">
        <v>32</v>
      </c>
    </row>
    <row r="37" spans="1:27" s="121" customFormat="1" ht="15" customHeight="1">
      <c r="A37" s="122"/>
      <c r="B37" s="123" t="s">
        <v>31</v>
      </c>
      <c r="C37" s="124" t="s">
        <v>33</v>
      </c>
      <c r="D37" s="123"/>
      <c r="E37" s="125"/>
      <c r="F37" s="123"/>
      <c r="G37" s="125"/>
      <c r="H37" s="123"/>
      <c r="I37" s="125"/>
      <c r="J37" s="123"/>
      <c r="K37" s="125"/>
      <c r="L37" s="123"/>
      <c r="M37" s="125"/>
      <c r="N37" s="123"/>
      <c r="O37" s="125"/>
      <c r="P37" s="123"/>
      <c r="Q37" s="125"/>
      <c r="R37" s="123"/>
      <c r="S37" s="125"/>
      <c r="T37" s="125"/>
      <c r="U37" s="125"/>
      <c r="V37" s="123"/>
      <c r="W37" s="125"/>
      <c r="X37" s="123"/>
      <c r="Y37" s="125"/>
      <c r="Z37" s="123"/>
      <c r="AA37" s="125"/>
    </row>
    <row r="38" spans="1:13" s="121" customFormat="1" ht="15.75" customHeight="1">
      <c r="A38" s="4"/>
      <c r="B38" s="126" t="s">
        <v>34</v>
      </c>
      <c r="C38" s="126" t="s">
        <v>40</v>
      </c>
      <c r="D38" s="126"/>
      <c r="E38" s="126"/>
      <c r="F38" s="126"/>
      <c r="G38" s="127"/>
      <c r="H38" s="127"/>
      <c r="I38" s="127"/>
      <c r="J38" s="127"/>
      <c r="K38" s="127"/>
      <c r="L38" s="127"/>
      <c r="M38" s="127"/>
    </row>
    <row r="39" spans="1:27" ht="15" customHeight="1">
      <c r="A39" s="128"/>
      <c r="B39" s="129"/>
      <c r="C39" s="130"/>
      <c r="D39" s="129"/>
      <c r="E39" s="131"/>
      <c r="F39" s="129"/>
      <c r="G39" s="131"/>
      <c r="H39" s="129"/>
      <c r="I39" s="131"/>
      <c r="J39" s="129"/>
      <c r="K39" s="131"/>
      <c r="L39" s="129"/>
      <c r="M39" s="131"/>
      <c r="N39" s="129"/>
      <c r="O39" s="131"/>
      <c r="P39" s="129"/>
      <c r="Q39" s="131"/>
      <c r="R39" s="129"/>
      <c r="S39" s="131"/>
      <c r="T39" s="131"/>
      <c r="U39" s="131"/>
      <c r="V39" s="129"/>
      <c r="W39" s="131"/>
      <c r="X39" s="129"/>
      <c r="Y39" s="131"/>
      <c r="Z39" s="129"/>
      <c r="AA39" s="131"/>
    </row>
    <row r="40" ht="13.5" customHeight="1">
      <c r="A40" s="132"/>
    </row>
    <row r="43" ht="18" customHeight="1"/>
    <row r="45" ht="10.5" customHeight="1"/>
    <row r="46" ht="13.5">
      <c r="F46" s="133"/>
    </row>
    <row r="72" ht="13.5" customHeight="1"/>
  </sheetData>
  <sheetProtection/>
  <mergeCells count="34">
    <mergeCell ref="X10:Y11"/>
    <mergeCell ref="Z10:AA11"/>
    <mergeCell ref="A10:A11"/>
    <mergeCell ref="B10:C11"/>
    <mergeCell ref="D10:E11"/>
    <mergeCell ref="F10:G11"/>
    <mergeCell ref="H10:I11"/>
    <mergeCell ref="J10:K11"/>
    <mergeCell ref="V10:W11"/>
    <mergeCell ref="R11:S11"/>
    <mergeCell ref="L10:M11"/>
    <mergeCell ref="N10:O11"/>
    <mergeCell ref="P10:Q11"/>
    <mergeCell ref="R10:S10"/>
    <mergeCell ref="T10:U11"/>
    <mergeCell ref="A4:A6"/>
    <mergeCell ref="X5:Y5"/>
    <mergeCell ref="N4:AA4"/>
    <mergeCell ref="N5:O5"/>
    <mergeCell ref="A1:AA1"/>
    <mergeCell ref="I3:M3"/>
    <mergeCell ref="H5:I5"/>
    <mergeCell ref="J5:K5"/>
    <mergeCell ref="L5:M5"/>
    <mergeCell ref="D5:E5"/>
    <mergeCell ref="B4:M4"/>
    <mergeCell ref="B5:C5"/>
    <mergeCell ref="Z5:AA5"/>
    <mergeCell ref="P5:Q5"/>
    <mergeCell ref="V5:W5"/>
    <mergeCell ref="Q3:AA3"/>
    <mergeCell ref="F5:G5"/>
    <mergeCell ref="T5:U5"/>
    <mergeCell ref="R5:S5"/>
  </mergeCells>
  <printOptions/>
  <pageMargins left="0.3937007874015748" right="0" top="0.3937007874015748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2008-11-25T02:14:47Z</cp:lastPrinted>
  <dcterms:created xsi:type="dcterms:W3CDTF">1999-10-15T09:55:13Z</dcterms:created>
  <dcterms:modified xsi:type="dcterms:W3CDTF">2009-03-16T02:06:11Z</dcterms:modified>
  <cp:category/>
  <cp:version/>
  <cp:contentType/>
  <cp:contentStatus/>
</cp:coreProperties>
</file>